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5" windowWidth="15195" windowHeight="6405"/>
  </bookViews>
  <sheets>
    <sheet name="t1" sheetId="1" r:id="rId1"/>
    <sheet name="t2" sheetId="2" r:id="rId2"/>
    <sheet name="t3" sheetId="17" r:id="rId3"/>
    <sheet name="t4" sheetId="6" r:id="rId4"/>
    <sheet name="t5" sheetId="8" r:id="rId5"/>
    <sheet name="t6" sheetId="9" r:id="rId6"/>
  </sheets>
  <definedNames>
    <definedName name="Tab01_Valori_Finanziari">#REF!</definedName>
  </definedNames>
  <calcPr calcId="125725"/>
</workbook>
</file>

<file path=xl/calcChain.xml><?xml version="1.0" encoding="utf-8"?>
<calcChain xmlns="http://schemas.openxmlformats.org/spreadsheetml/2006/main">
  <c r="C6" i="17"/>
  <c r="D6"/>
  <c r="E6"/>
  <c r="F6"/>
  <c r="B6"/>
  <c r="C28" i="6"/>
  <c r="D28"/>
  <c r="E28"/>
  <c r="B28"/>
</calcChain>
</file>

<file path=xl/sharedStrings.xml><?xml version="1.0" encoding="utf-8"?>
<sst xmlns="http://schemas.openxmlformats.org/spreadsheetml/2006/main" count="122" uniqueCount="63">
  <si>
    <t>Contributi di bonifica</t>
  </si>
  <si>
    <t>(milioni di euro)</t>
  </si>
  <si>
    <t>Altri settori (AS)</t>
  </si>
  <si>
    <t>Agricoltura, caccia, silvicoltura e pesca (ACSP)</t>
  </si>
  <si>
    <t>Pressione tributaria</t>
  </si>
  <si>
    <t>Pressione fiscale</t>
  </si>
  <si>
    <t>(valori percentuali)</t>
  </si>
  <si>
    <t>Agevolazioni totali</t>
  </si>
  <si>
    <t>Agevolazioni effettive</t>
  </si>
  <si>
    <t>Imposte dirette</t>
  </si>
  <si>
    <t>Imposte indirette</t>
  </si>
  <si>
    <t>Contributi sociali</t>
  </si>
  <si>
    <t>Agevolazioni virtuali</t>
  </si>
  <si>
    <t>Italia</t>
  </si>
  <si>
    <t>Sardegna</t>
  </si>
  <si>
    <t>Sicilia</t>
  </si>
  <si>
    <t>Calabria</t>
  </si>
  <si>
    <t>Basilicata</t>
  </si>
  <si>
    <t>Puglia</t>
  </si>
  <si>
    <t>Campania</t>
  </si>
  <si>
    <t>Molise</t>
  </si>
  <si>
    <t>Abruzzo</t>
  </si>
  <si>
    <t>Lazio</t>
  </si>
  <si>
    <t>Marche</t>
  </si>
  <si>
    <t>Umbria</t>
  </si>
  <si>
    <t>Toscana</t>
  </si>
  <si>
    <t>Friuli-Venezia Giulia</t>
  </si>
  <si>
    <t>Veneto</t>
  </si>
  <si>
    <t>Trentino-Alto Adige</t>
  </si>
  <si>
    <t>Liguria</t>
  </si>
  <si>
    <t>Lombardia</t>
  </si>
  <si>
    <t>Valle d'Aosta</t>
  </si>
  <si>
    <t>Piemonte</t>
  </si>
  <si>
    <t>ICI</t>
  </si>
  <si>
    <t>IRAP</t>
  </si>
  <si>
    <t>Addizionali</t>
  </si>
  <si>
    <t>Imposte statali</t>
  </si>
  <si>
    <t>Imposte locali</t>
  </si>
  <si>
    <t>Fonte: elaborazione su dati ISTAT, INPS, INAIL, MEF.</t>
  </si>
  <si>
    <t>Totale generale</t>
  </si>
  <si>
    <t xml:space="preserve"> - IRAP </t>
  </si>
  <si>
    <t xml:space="preserve"> - ICI </t>
  </si>
  <si>
    <t xml:space="preserve"> - imposta sugli oli minerali</t>
  </si>
  <si>
    <t xml:space="preserve"> - IRPEF</t>
  </si>
  <si>
    <t xml:space="preserve"> - IVA</t>
  </si>
  <si>
    <t xml:space="preserve"> - contributi sociali</t>
  </si>
  <si>
    <t>I totali della tabella 17.4 non coincidono con quelli della tabella 17.1, perché non tutte le tipologie del prelievo pubblico sono distribuibili regionalmente per mancanza di sufficienti dati statistici. In particolare per quanto riguarda le imposte indirette non si hanno informazioni sulle imposte sui prodotti, perché l’ISTAT, a livello regionale, elabora il valore aggiunto e gli aggregati relativi soltanto ai prezzi base, mentre per le imposte dirette il Ministero dell’Economia e delle Finanze non fornisce informazioni, a livello regionale, sull’IRPEF a carico de ilavoratori dipendenti disaggregati per attività.</t>
  </si>
  <si>
    <r>
      <t xml:space="preserve">Tab.17. 4 - </t>
    </r>
    <r>
      <rPr>
        <i/>
        <sz val="10"/>
        <color indexed="8"/>
        <rFont val="Calibri"/>
        <family val="2"/>
      </rPr>
      <t>Composizione del prelievo pubblico nel settore "Agricoltura, Caccia, Silvicoltura e Pesca"</t>
    </r>
  </si>
  <si>
    <r>
      <t xml:space="preserve">Tab. 17.3 - </t>
    </r>
    <r>
      <rPr>
        <i/>
        <sz val="10"/>
        <color indexed="8"/>
        <rFont val="Calibri"/>
        <family val="2"/>
      </rPr>
      <t>Agevolazioni fiscali</t>
    </r>
  </si>
  <si>
    <t>Tab. 17.5 - Quota del valore aggiunto regionale ai prezzi base assorbita dal prelievo pubblico</t>
  </si>
  <si>
    <t>Emilia-Romagna</t>
  </si>
  <si>
    <t>Produttività del lavoro
(migliaia di euro)</t>
  </si>
  <si>
    <t>Quota enti locali</t>
  </si>
  <si>
    <t>Regioni ordinate per livello di produttività.</t>
  </si>
  <si>
    <r>
      <t xml:space="preserve">Tab. 17. 6 - </t>
    </r>
    <r>
      <rPr>
        <i/>
        <sz val="11"/>
        <color indexed="8"/>
        <rFont val="Calibri"/>
        <family val="2"/>
      </rPr>
      <t>Produttività del lavoro, pressione tributaria in senso stretto e quota del prelievo riferibile agli enti locali (media 2007-2010)</t>
    </r>
  </si>
  <si>
    <t>- Irpef</t>
  </si>
  <si>
    <t>- Imposte società di capitali</t>
  </si>
  <si>
    <t xml:space="preserve">   - lavoratori dipendenti</t>
  </si>
  <si>
    <t xml:space="preserve">   - imprenditori individuali a determinazione catastale del reddito</t>
  </si>
  <si>
    <t xml:space="preserve">   - imprenditori individuali a determinazione effettiva del reddito</t>
  </si>
  <si>
    <t xml:space="preserve">   - altri proprietari di terreni</t>
  </si>
  <si>
    <t>Tab. 17.1 - Prelievo pubblico sul settore agricoltura, silvicoltura e pesca</t>
  </si>
  <si>
    <t>Tab. 17.2 - Quota del valore aggiunto ai prezzi al produttore assorbita dal prelievo pubblico</t>
  </si>
</sst>
</file>

<file path=xl/styles.xml><?xml version="1.0" encoding="utf-8"?>
<styleSheet xmlns="http://schemas.openxmlformats.org/spreadsheetml/2006/main">
  <numFmts count="4">
    <numFmt numFmtId="164" formatCode="0.0"/>
    <numFmt numFmtId="165" formatCode="#,##0;\-\ #,##0;_-\ &quot;- &quot;"/>
    <numFmt numFmtId="166" formatCode="* #,##0;\-\ #,##0;_*\ &quot;-&quot;;"/>
    <numFmt numFmtId="167" formatCode="#,##0.0"/>
  </numFmts>
  <fonts count="39">
    <font>
      <sz val="11"/>
      <color indexed="8"/>
      <name val="Calibri"/>
      <family val="2"/>
    </font>
    <font>
      <sz val="11"/>
      <color indexed="8"/>
      <name val="Calibri"/>
      <family val="2"/>
    </font>
    <font>
      <b/>
      <sz val="11"/>
      <color indexed="8"/>
      <name val="Calibri"/>
      <family val="2"/>
    </font>
    <font>
      <sz val="10"/>
      <name val="Arial"/>
      <family val="2"/>
    </font>
    <font>
      <sz val="10"/>
      <name val="Arial Narrow"/>
      <family val="2"/>
    </font>
    <font>
      <b/>
      <sz val="10"/>
      <name val="Arial"/>
      <family val="2"/>
    </font>
    <font>
      <b/>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0"/>
      <name val="Arial"/>
      <family val="2"/>
    </font>
    <font>
      <b/>
      <sz val="9"/>
      <color indexed="8"/>
      <name val="Calibri"/>
      <family val="2"/>
    </font>
    <font>
      <sz val="9"/>
      <color indexed="8"/>
      <name val="Calibri"/>
      <family val="2"/>
    </font>
    <font>
      <b/>
      <sz val="9"/>
      <name val="Calibri"/>
      <family val="2"/>
    </font>
    <font>
      <sz val="9"/>
      <name val="Calibri"/>
      <family val="2"/>
    </font>
    <font>
      <i/>
      <sz val="11"/>
      <color indexed="8"/>
      <name val="Calibri"/>
      <family val="2"/>
    </font>
    <font>
      <sz val="10"/>
      <color indexed="8"/>
      <name val="Times New Roman"/>
      <family val="1"/>
    </font>
    <font>
      <sz val="10"/>
      <color indexed="8"/>
      <name val="Calibri"/>
      <family val="2"/>
    </font>
    <font>
      <b/>
      <sz val="10"/>
      <color indexed="8"/>
      <name val="Calibri"/>
      <family val="2"/>
    </font>
    <font>
      <i/>
      <sz val="10"/>
      <color indexed="8"/>
      <name val="Calibri"/>
      <family val="2"/>
    </font>
    <font>
      <sz val="10"/>
      <name val="Calibri"/>
      <family val="2"/>
    </font>
    <font>
      <b/>
      <sz val="10"/>
      <name val="Calibri"/>
      <family val="2"/>
    </font>
    <font>
      <i/>
      <sz val="9"/>
      <color indexed="8"/>
      <name val="Calibri"/>
      <family val="2"/>
    </font>
    <font>
      <i/>
      <sz val="9"/>
      <name val="Calibri"/>
      <family val="2"/>
    </font>
    <font>
      <b/>
      <i/>
      <sz val="9"/>
      <color indexed="8"/>
      <name val="Calibri"/>
      <family val="2"/>
    </font>
    <font>
      <b/>
      <i/>
      <sz val="9"/>
      <name val="Calibri"/>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91">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0" fillId="20" borderId="1" applyNumberFormat="0" applyAlignment="0" applyProtection="0"/>
    <xf numFmtId="0" fontId="18" fillId="0" borderId="2" applyNumberFormat="0" applyFill="0" applyAlignment="0" applyProtection="0"/>
    <xf numFmtId="0" fontId="11" fillId="21" borderId="3" applyNumberFormat="0" applyAlignment="0" applyProtection="0"/>
    <xf numFmtId="0" fontId="11" fillId="21" borderId="3" applyNumberFormat="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2" applyNumberFormat="0" applyFill="0" applyAlignment="0" applyProtection="0"/>
    <xf numFmtId="0" fontId="19" fillId="22" borderId="0" applyNumberFormat="0" applyBorder="0" applyAlignment="0" applyProtection="0"/>
    <xf numFmtId="0" fontId="19" fillId="22" borderId="0" applyNumberFormat="0" applyBorder="0" applyAlignment="0" applyProtection="0"/>
    <xf numFmtId="0" fontId="2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3" fillId="23" borderId="7" applyNumberFormat="0" applyFont="0" applyAlignment="0" applyProtection="0"/>
    <xf numFmtId="0" fontId="3" fillId="23" borderId="7" applyNumberFormat="0" applyFont="0" applyAlignment="0" applyProtection="0"/>
    <xf numFmtId="165" fontId="3" fillId="0" borderId="0" applyFont="0" applyFill="0" applyBorder="0" applyAlignment="0" applyProtection="0"/>
    <xf numFmtId="0" fontId="20" fillId="20" borderId="8" applyNumberFormat="0" applyAlignment="0" applyProtection="0"/>
    <xf numFmtId="0" fontId="22" fillId="0" borderId="0" applyNumberFormat="0" applyFill="0" applyBorder="0" applyAlignment="0" applyProtection="0"/>
    <xf numFmtId="0" fontId="12"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166" fontId="4" fillId="0" borderId="0"/>
    <xf numFmtId="0" fontId="9" fillId="3" borderId="0" applyNumberFormat="0" applyBorder="0" applyAlignment="0" applyProtection="0"/>
    <xf numFmtId="0" fontId="13" fillId="4" borderId="0" applyNumberFormat="0" applyBorder="0" applyAlignment="0" applyProtection="0"/>
    <xf numFmtId="0" fontId="22" fillId="0" borderId="0" applyNumberFormat="0" applyFill="0" applyBorder="0" applyAlignment="0" applyProtection="0"/>
  </cellStyleXfs>
  <cellXfs count="82">
    <xf numFmtId="0" fontId="0" fillId="0" borderId="0" xfId="0"/>
    <xf numFmtId="0" fontId="24" fillId="0" borderId="0" xfId="0" applyFont="1" applyFill="1" applyAlignment="1"/>
    <xf numFmtId="0" fontId="25" fillId="0" borderId="0" xfId="0" applyFont="1" applyFill="1" applyBorder="1"/>
    <xf numFmtId="0" fontId="24" fillId="0" borderId="0" xfId="0" applyFont="1" applyFill="1" applyBorder="1"/>
    <xf numFmtId="0" fontId="0" fillId="0" borderId="11" xfId="0" applyFill="1" applyBorder="1"/>
    <xf numFmtId="0" fontId="0" fillId="0" borderId="0" xfId="0" applyFill="1"/>
    <xf numFmtId="0" fontId="25" fillId="0" borderId="0" xfId="0" applyFont="1" applyFill="1"/>
    <xf numFmtId="0" fontId="27" fillId="0" borderId="0" xfId="0" applyFont="1" applyFill="1" applyAlignment="1">
      <alignment horizontal="right"/>
    </xf>
    <xf numFmtId="164" fontId="25" fillId="0" borderId="0" xfId="0" applyNumberFormat="1" applyFont="1" applyFill="1" applyBorder="1"/>
    <xf numFmtId="0" fontId="25" fillId="0" borderId="11" xfId="0" applyFont="1" applyFill="1" applyBorder="1"/>
    <xf numFmtId="0" fontId="27" fillId="0" borderId="0" xfId="0" applyFont="1" applyFill="1" applyBorder="1"/>
    <xf numFmtId="0" fontId="26" fillId="0" borderId="0" xfId="0" applyFont="1" applyFill="1" applyBorder="1"/>
    <xf numFmtId="0" fontId="5" fillId="0" borderId="0" xfId="0" applyFont="1" applyFill="1" applyBorder="1"/>
    <xf numFmtId="0" fontId="25" fillId="0" borderId="12" xfId="0" applyFont="1" applyFill="1" applyBorder="1"/>
    <xf numFmtId="0" fontId="24" fillId="0" borderId="11" xfId="0" applyFont="1" applyFill="1" applyBorder="1"/>
    <xf numFmtId="164" fontId="24" fillId="0" borderId="0" xfId="0" applyNumberFormat="1" applyFont="1" applyFill="1" applyBorder="1"/>
    <xf numFmtId="0" fontId="30" fillId="0" borderId="0" xfId="0" applyFont="1" applyFill="1"/>
    <xf numFmtId="0" fontId="30" fillId="0" borderId="12" xfId="0" applyFont="1" applyFill="1" applyBorder="1"/>
    <xf numFmtId="0" fontId="31" fillId="0" borderId="11" xfId="0" applyFont="1" applyFill="1" applyBorder="1"/>
    <xf numFmtId="0" fontId="30" fillId="0" borderId="11" xfId="0" applyFont="1" applyFill="1" applyBorder="1"/>
    <xf numFmtId="0" fontId="31" fillId="0" borderId="0" xfId="0" applyFont="1" applyFill="1" applyBorder="1"/>
    <xf numFmtId="167" fontId="30" fillId="0" borderId="0" xfId="0" applyNumberFormat="1" applyFont="1" applyFill="1"/>
    <xf numFmtId="0" fontId="30" fillId="0" borderId="0" xfId="0" applyFont="1" applyFill="1" applyBorder="1"/>
    <xf numFmtId="167" fontId="30" fillId="0" borderId="0" xfId="0" applyNumberFormat="1" applyFont="1" applyFill="1" applyBorder="1"/>
    <xf numFmtId="164" fontId="30" fillId="0" borderId="0" xfId="0" applyNumberFormat="1" applyFont="1" applyFill="1" applyBorder="1"/>
    <xf numFmtId="167" fontId="31" fillId="0" borderId="0" xfId="0" applyNumberFormat="1" applyFont="1" applyFill="1" applyBorder="1"/>
    <xf numFmtId="164" fontId="31" fillId="0" borderId="0" xfId="0" applyNumberFormat="1" applyFont="1" applyFill="1" applyBorder="1"/>
    <xf numFmtId="0" fontId="30" fillId="0" borderId="0" xfId="0" applyFont="1" applyFill="1" applyBorder="1" applyAlignment="1">
      <alignment horizontal="left"/>
    </xf>
    <xf numFmtId="0" fontId="31" fillId="0" borderId="12" xfId="0" applyFont="1" applyFill="1" applyBorder="1"/>
    <xf numFmtId="0" fontId="31" fillId="0" borderId="0" xfId="0" applyFont="1" applyFill="1" applyAlignment="1"/>
    <xf numFmtId="0" fontId="31" fillId="0" borderId="0" xfId="0" applyFont="1" applyFill="1" applyBorder="1" applyAlignment="1">
      <alignment horizontal="center"/>
    </xf>
    <xf numFmtId="0" fontId="30" fillId="0" borderId="0" xfId="0" applyFont="1" applyFill="1" applyBorder="1" applyAlignment="1">
      <alignment horizontal="right"/>
    </xf>
    <xf numFmtId="0" fontId="30" fillId="0" borderId="10" xfId="0" applyFont="1" applyFill="1" applyBorder="1"/>
    <xf numFmtId="1" fontId="30" fillId="0" borderId="0" xfId="0" applyNumberFormat="1" applyFont="1" applyFill="1" applyBorder="1"/>
    <xf numFmtId="167" fontId="31" fillId="0" borderId="0" xfId="72" applyNumberFormat="1" applyFont="1" applyFill="1" applyBorder="1"/>
    <xf numFmtId="167" fontId="30" fillId="0" borderId="0" xfId="72" applyNumberFormat="1" applyFont="1" applyFill="1" applyBorder="1"/>
    <xf numFmtId="2" fontId="30" fillId="0" borderId="0" xfId="0" applyNumberFormat="1" applyFont="1" applyFill="1" applyBorder="1"/>
    <xf numFmtId="49" fontId="34" fillId="0" borderId="0" xfId="0" applyNumberFormat="1" applyFont="1" applyFill="1" applyBorder="1" applyAlignment="1" applyProtection="1">
      <protection locked="0"/>
    </xf>
    <xf numFmtId="0" fontId="33" fillId="0" borderId="0" xfId="0" applyFont="1" applyFill="1" applyBorder="1" applyAlignment="1">
      <alignment horizontal="right"/>
    </xf>
    <xf numFmtId="0" fontId="33" fillId="0" borderId="10" xfId="0" applyFont="1" applyFill="1" applyBorder="1" applyAlignment="1">
      <alignment horizontal="center"/>
    </xf>
    <xf numFmtId="0" fontId="33" fillId="0" borderId="0" xfId="0" applyFont="1" applyFill="1" applyBorder="1"/>
    <xf numFmtId="164" fontId="30" fillId="0" borderId="11" xfId="0" applyNumberFormat="1" applyFont="1" applyFill="1" applyBorder="1"/>
    <xf numFmtId="167" fontId="30" fillId="0" borderId="0" xfId="0" applyNumberFormat="1" applyFont="1" applyFill="1" applyBorder="1" applyAlignment="1"/>
    <xf numFmtId="0" fontId="3" fillId="0" borderId="0" xfId="71" applyFont="1" applyFill="1"/>
    <xf numFmtId="0" fontId="33" fillId="0" borderId="0" xfId="71" applyFont="1" applyFill="1"/>
    <xf numFmtId="167" fontId="30" fillId="0" borderId="0" xfId="0" applyNumberFormat="1" applyFont="1" applyFill="1" applyBorder="1" applyAlignment="1">
      <alignment horizontal="right"/>
    </xf>
    <xf numFmtId="167" fontId="30" fillId="0" borderId="10" xfId="0" applyNumberFormat="1" applyFont="1" applyFill="1" applyBorder="1"/>
    <xf numFmtId="0" fontId="33" fillId="0" borderId="10" xfId="0" applyFont="1" applyFill="1" applyBorder="1"/>
    <xf numFmtId="0" fontId="34" fillId="0" borderId="0" xfId="0" applyFont="1" applyFill="1" applyBorder="1"/>
    <xf numFmtId="0" fontId="3" fillId="0" borderId="11" xfId="71" applyFont="1" applyFill="1" applyBorder="1"/>
    <xf numFmtId="0" fontId="30" fillId="0" borderId="0" xfId="0" applyFont="1" applyFill="1" applyAlignment="1"/>
    <xf numFmtId="0" fontId="2" fillId="0" borderId="0" xfId="0" applyFont="1" applyFill="1"/>
    <xf numFmtId="0" fontId="6" fillId="0" borderId="0" xfId="0" applyFont="1" applyFill="1"/>
    <xf numFmtId="49" fontId="6" fillId="0" borderId="0" xfId="0" applyNumberFormat="1" applyFont="1" applyFill="1" applyProtection="1">
      <protection locked="0"/>
    </xf>
    <xf numFmtId="0" fontId="0" fillId="0" borderId="0" xfId="0" applyFont="1" applyFill="1"/>
    <xf numFmtId="0" fontId="26" fillId="0" borderId="0" xfId="0" applyFont="1" applyFill="1"/>
    <xf numFmtId="0" fontId="27" fillId="0" borderId="12" xfId="0" applyFont="1" applyFill="1" applyBorder="1"/>
    <xf numFmtId="0" fontId="27" fillId="0" borderId="11" xfId="0" applyFont="1" applyFill="1" applyBorder="1" applyAlignment="1">
      <alignment horizontal="center"/>
    </xf>
    <xf numFmtId="164" fontId="32" fillId="0" borderId="0" xfId="0" applyNumberFormat="1" applyFont="1" applyFill="1" applyBorder="1"/>
    <xf numFmtId="0" fontId="25" fillId="0" borderId="0" xfId="0" applyFont="1" applyFill="1" applyAlignment="1">
      <alignment horizontal="center"/>
    </xf>
    <xf numFmtId="0" fontId="24" fillId="0" borderId="10" xfId="0" applyFont="1" applyFill="1" applyBorder="1"/>
    <xf numFmtId="0" fontId="27" fillId="0" borderId="10" xfId="0" applyFont="1" applyFill="1" applyBorder="1" applyAlignment="1">
      <alignment horizontal="center" wrapText="1"/>
    </xf>
    <xf numFmtId="0" fontId="25" fillId="0" borderId="0" xfId="0" applyFont="1" applyFill="1" applyAlignment="1">
      <alignment horizontal="right"/>
    </xf>
    <xf numFmtId="0" fontId="0" fillId="0" borderId="0" xfId="0" applyFill="1" applyAlignment="1"/>
    <xf numFmtId="0" fontId="24" fillId="0" borderId="12" xfId="0" applyFont="1" applyFill="1" applyBorder="1"/>
    <xf numFmtId="0" fontId="27" fillId="0" borderId="12" xfId="0" applyFont="1" applyFill="1" applyBorder="1" applyAlignment="1">
      <alignment horizontal="center" wrapText="1"/>
    </xf>
    <xf numFmtId="164" fontId="25" fillId="0" borderId="0" xfId="0" applyNumberFormat="1" applyFont="1" applyFill="1"/>
    <xf numFmtId="164" fontId="35" fillId="0" borderId="0" xfId="0" applyNumberFormat="1" applyFont="1" applyFill="1" applyBorder="1"/>
    <xf numFmtId="164" fontId="36" fillId="0" borderId="0" xfId="0" applyNumberFormat="1" applyFont="1" applyFill="1" applyBorder="1"/>
    <xf numFmtId="164" fontId="37" fillId="0" borderId="0" xfId="0" applyNumberFormat="1" applyFont="1" applyFill="1" applyBorder="1"/>
    <xf numFmtId="164" fontId="38" fillId="0" borderId="0" xfId="0" applyNumberFormat="1" applyFont="1" applyFill="1" applyBorder="1"/>
    <xf numFmtId="0" fontId="30" fillId="0" borderId="0" xfId="0" quotePrefix="1" applyFont="1" applyFill="1" applyBorder="1"/>
    <xf numFmtId="0" fontId="30" fillId="0" borderId="10" xfId="0" applyFont="1" applyFill="1" applyBorder="1" applyAlignment="1">
      <alignment horizontal="center"/>
    </xf>
    <xf numFmtId="0" fontId="30" fillId="0" borderId="0" xfId="0" applyFont="1" applyFill="1" applyBorder="1" applyAlignment="1">
      <alignment horizontal="left"/>
    </xf>
    <xf numFmtId="49" fontId="33" fillId="0" borderId="0" xfId="0" applyNumberFormat="1" applyFont="1" applyFill="1" applyBorder="1" applyAlignment="1" applyProtection="1">
      <alignment horizontal="left"/>
      <protection locked="0"/>
    </xf>
    <xf numFmtId="0" fontId="33" fillId="0" borderId="0" xfId="0" applyFont="1" applyFill="1" applyBorder="1" applyAlignment="1">
      <alignment horizontal="center"/>
    </xf>
    <xf numFmtId="164" fontId="33" fillId="0" borderId="0" xfId="0" applyNumberFormat="1" applyFont="1" applyFill="1" applyBorder="1" applyAlignment="1">
      <alignment horizontal="center"/>
    </xf>
    <xf numFmtId="0" fontId="29" fillId="0" borderId="0" xfId="0" applyFont="1" applyBorder="1" applyAlignment="1">
      <alignment horizontal="left" vertical="center" wrapText="1" readingOrder="1"/>
    </xf>
    <xf numFmtId="0" fontId="30" fillId="0" borderId="10" xfId="0" applyFont="1" applyFill="1" applyBorder="1" applyAlignment="1">
      <alignment horizontal="center"/>
    </xf>
    <xf numFmtId="0" fontId="25" fillId="0" borderId="10" xfId="0" applyFont="1" applyFill="1" applyBorder="1" applyAlignment="1">
      <alignment horizontal="center"/>
    </xf>
    <xf numFmtId="0" fontId="25" fillId="0" borderId="11" xfId="0" applyFont="1" applyFill="1" applyBorder="1" applyAlignment="1">
      <alignment horizontal="left"/>
    </xf>
    <xf numFmtId="0" fontId="25" fillId="0" borderId="0" xfId="0" applyFont="1" applyFill="1" applyBorder="1" applyAlignment="1">
      <alignment horizontal="left"/>
    </xf>
  </cellXfs>
  <cellStyles count="91">
    <cellStyle name="20% - Accent1 2" xfId="1"/>
    <cellStyle name="20% - Accent2 2" xfId="2"/>
    <cellStyle name="20% - Accent3 2" xfId="3"/>
    <cellStyle name="20% - Accent4 2" xfId="4"/>
    <cellStyle name="20% - Accent5 2" xfId="5"/>
    <cellStyle name="20% - Accent6 2" xfId="6"/>
    <cellStyle name="20% - Colore 1" xfId="7"/>
    <cellStyle name="20% - Colore 2" xfId="8"/>
    <cellStyle name="20% - Colore 3" xfId="9"/>
    <cellStyle name="20% - Colore 4" xfId="10"/>
    <cellStyle name="20% - Colore 5" xfId="11"/>
    <cellStyle name="20% - Colore 6" xfId="12"/>
    <cellStyle name="40% - Accent1 2" xfId="13"/>
    <cellStyle name="40% - Accent2 2" xfId="14"/>
    <cellStyle name="40% - Accent3 2" xfId="15"/>
    <cellStyle name="40% - Accent4 2" xfId="16"/>
    <cellStyle name="40% - Accent5 2" xfId="17"/>
    <cellStyle name="40% - Accent6 2" xfId="18"/>
    <cellStyle name="40% - Colore 1" xfId="19"/>
    <cellStyle name="40% - Colore 2" xfId="20"/>
    <cellStyle name="40% - Colore 3" xfId="21"/>
    <cellStyle name="40% - Colore 4" xfId="22"/>
    <cellStyle name="40% - Colore 5" xfId="23"/>
    <cellStyle name="40% - Colore 6" xfId="24"/>
    <cellStyle name="60% - Accent1 2" xfId="25"/>
    <cellStyle name="60% - Accent2 2" xfId="26"/>
    <cellStyle name="60% - Accent3 2" xfId="27"/>
    <cellStyle name="60% - Accent4 2" xfId="28"/>
    <cellStyle name="60% - Accent5 2" xfId="29"/>
    <cellStyle name="60% - Accent6 2" xfId="30"/>
    <cellStyle name="60% - Colore 1" xfId="31"/>
    <cellStyle name="60% - Colore 2" xfId="32"/>
    <cellStyle name="60% - Colore 3" xfId="33"/>
    <cellStyle name="60% - Colore 4" xfId="34"/>
    <cellStyle name="60% - Colore 5" xfId="35"/>
    <cellStyle name="60% - Colore 6" xfId="36"/>
    <cellStyle name="Accent1 2" xfId="37"/>
    <cellStyle name="Accent2 2" xfId="38"/>
    <cellStyle name="Accent3 2" xfId="39"/>
    <cellStyle name="Accent4 2" xfId="40"/>
    <cellStyle name="Accent5 2" xfId="41"/>
    <cellStyle name="Accent6 2" xfId="42"/>
    <cellStyle name="Bad 2" xfId="43"/>
    <cellStyle name="Calcolo" xfId="44"/>
    <cellStyle name="Calculation 2" xfId="45"/>
    <cellStyle name="Cella collegata" xfId="46"/>
    <cellStyle name="Cella da controllare" xfId="47"/>
    <cellStyle name="Check Cell 2" xfId="48"/>
    <cellStyle name="Colore 1" xfId="49"/>
    <cellStyle name="Colore 2" xfId="50"/>
    <cellStyle name="Colore 3" xfId="51"/>
    <cellStyle name="Colore 4" xfId="52"/>
    <cellStyle name="Colore 5" xfId="53"/>
    <cellStyle name="Colore 6" xfId="54"/>
    <cellStyle name="Explanatory Text 2" xfId="55"/>
    <cellStyle name="Good 2" xfId="56"/>
    <cellStyle name="Heading 1 2" xfId="57"/>
    <cellStyle name="Heading 2 2" xfId="58"/>
    <cellStyle name="Heading 3 2" xfId="59"/>
    <cellStyle name="Heading 4 2" xfId="60"/>
    <cellStyle name="Input 2" xfId="61"/>
    <cellStyle name="Linked Cell 2" xfId="62"/>
    <cellStyle name="Neutral 2" xfId="63"/>
    <cellStyle name="Neutrale" xfId="64"/>
    <cellStyle name="Normal 2" xfId="65"/>
    <cellStyle name="Normal 2 2" xfId="66"/>
    <cellStyle name="Normal 2_Agevolazioni Finuola 2012" xfId="67"/>
    <cellStyle name="Normal 3" xfId="68"/>
    <cellStyle name="Normal 4" xfId="69"/>
    <cellStyle name="Normal 5" xfId="70"/>
    <cellStyle name="Normale" xfId="0" builtinId="0"/>
    <cellStyle name="Normale_Annuario 2007 Tavole e calcoli aggiornamento_Annuario 2011 Tavole finali" xfId="71"/>
    <cellStyle name="Normale_Annuario 2012 Tavole finali" xfId="72"/>
    <cellStyle name="Nota" xfId="73"/>
    <cellStyle name="Note 2" xfId="74"/>
    <cellStyle name="Nuovo" xfId="75"/>
    <cellStyle name="Output 2" xfId="76"/>
    <cellStyle name="Testo avviso" xfId="77"/>
    <cellStyle name="Testo descrittivo" xfId="78"/>
    <cellStyle name="Title 2" xfId="79"/>
    <cellStyle name="Titolo" xfId="80"/>
    <cellStyle name="Titolo 1" xfId="81"/>
    <cellStyle name="Titolo 2" xfId="82"/>
    <cellStyle name="Titolo 3" xfId="83"/>
    <cellStyle name="Titolo 4" xfId="84"/>
    <cellStyle name="Total 2" xfId="85"/>
    <cellStyle name="Totale" xfId="86"/>
    <cellStyle name="trattino" xfId="87"/>
    <cellStyle name="Valore non valido" xfId="88"/>
    <cellStyle name="Valore valido" xfId="89"/>
    <cellStyle name="Warning Text 2" xfId="9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J23"/>
  <sheetViews>
    <sheetView tabSelected="1" zoomScale="75" zoomScaleNormal="75" workbookViewId="0">
      <selection activeCell="A2" sqref="A2"/>
    </sheetView>
  </sheetViews>
  <sheetFormatPr defaultRowHeight="12.75"/>
  <cols>
    <col min="1" max="1" width="53.42578125" style="22" customWidth="1"/>
    <col min="2" max="16384" width="9.140625" style="22"/>
  </cols>
  <sheetData>
    <row r="1" spans="1:10">
      <c r="A1" s="73" t="s">
        <v>61</v>
      </c>
      <c r="B1" s="73"/>
      <c r="C1" s="73"/>
      <c r="D1" s="73"/>
      <c r="E1" s="73"/>
      <c r="F1" s="73"/>
    </row>
    <row r="2" spans="1:10">
      <c r="A2" s="30"/>
      <c r="B2" s="30"/>
      <c r="C2" s="30"/>
      <c r="D2" s="30"/>
      <c r="E2" s="30"/>
      <c r="F2" s="30"/>
    </row>
    <row r="3" spans="1:10">
      <c r="F3" s="31" t="s">
        <v>1</v>
      </c>
    </row>
    <row r="4" spans="1:10">
      <c r="A4" s="32"/>
      <c r="B4" s="72">
        <v>2007</v>
      </c>
      <c r="C4" s="72">
        <v>2008</v>
      </c>
      <c r="D4" s="72">
        <v>2009</v>
      </c>
      <c r="E4" s="72">
        <v>2010</v>
      </c>
      <c r="F4" s="72">
        <v>2011</v>
      </c>
    </row>
    <row r="6" spans="1:10">
      <c r="A6" s="20" t="s">
        <v>11</v>
      </c>
      <c r="B6" s="25">
        <v>3321.6535387280373</v>
      </c>
      <c r="C6" s="25">
        <v>3248.2107913912077</v>
      </c>
      <c r="D6" s="25">
        <v>3257.6949449923623</v>
      </c>
      <c r="E6" s="25">
        <v>3358.9657521272834</v>
      </c>
      <c r="F6" s="25">
        <v>3354.5562221884211</v>
      </c>
      <c r="G6" s="33"/>
      <c r="H6" s="33"/>
      <c r="I6" s="33"/>
      <c r="J6" s="33"/>
    </row>
    <row r="7" spans="1:10">
      <c r="A7" s="20" t="s">
        <v>10</v>
      </c>
      <c r="B7" s="34">
        <v>904.12101485519997</v>
      </c>
      <c r="C7" s="34">
        <v>819.64182335580006</v>
      </c>
      <c r="D7" s="34">
        <v>796.69707724449995</v>
      </c>
      <c r="E7" s="34">
        <v>754.68500978509996</v>
      </c>
      <c r="F7" s="34">
        <v>787.19184715059998</v>
      </c>
      <c r="G7" s="33"/>
      <c r="H7" s="33"/>
      <c r="I7" s="33"/>
      <c r="J7" s="33"/>
    </row>
    <row r="8" spans="1:10">
      <c r="A8" s="20" t="s">
        <v>9</v>
      </c>
      <c r="B8" s="34">
        <v>868.65096237236526</v>
      </c>
      <c r="C8" s="34">
        <v>833.31883002910058</v>
      </c>
      <c r="D8" s="34">
        <v>794.66752568399045</v>
      </c>
      <c r="E8" s="34">
        <v>687.54391017183741</v>
      </c>
      <c r="F8" s="34">
        <v>655.2106091122746</v>
      </c>
      <c r="G8" s="33"/>
      <c r="H8" s="33"/>
      <c r="I8" s="33"/>
      <c r="J8" s="33"/>
    </row>
    <row r="9" spans="1:10">
      <c r="A9" s="71" t="s">
        <v>55</v>
      </c>
      <c r="B9" s="35">
        <v>785.6429703723652</v>
      </c>
      <c r="C9" s="35">
        <v>750.74627558131101</v>
      </c>
      <c r="D9" s="35">
        <v>730.49052568399043</v>
      </c>
      <c r="E9" s="35">
        <v>630.73064207636673</v>
      </c>
      <c r="F9" s="35">
        <v>595.07259735088542</v>
      </c>
      <c r="G9" s="33"/>
      <c r="H9" s="33"/>
      <c r="I9" s="33"/>
      <c r="J9" s="33"/>
    </row>
    <row r="10" spans="1:10">
      <c r="A10" s="22" t="s">
        <v>57</v>
      </c>
      <c r="B10" s="35">
        <v>257.91610847681858</v>
      </c>
      <c r="C10" s="35">
        <v>264.60634339481487</v>
      </c>
      <c r="D10" s="35">
        <v>260.14605464054148</v>
      </c>
      <c r="E10" s="35">
        <v>285.74956647555007</v>
      </c>
      <c r="F10" s="35">
        <v>267.73901460424975</v>
      </c>
      <c r="G10" s="33"/>
      <c r="H10" s="33"/>
      <c r="I10" s="33"/>
      <c r="J10" s="33"/>
    </row>
    <row r="11" spans="1:10">
      <c r="A11" s="22" t="s">
        <v>58</v>
      </c>
      <c r="B11" s="35">
        <v>366.52059897118397</v>
      </c>
      <c r="C11" s="35">
        <v>328.62175032111759</v>
      </c>
      <c r="D11" s="35">
        <v>310.99087230184404</v>
      </c>
      <c r="E11" s="35">
        <v>212.48839068065587</v>
      </c>
      <c r="F11" s="35">
        <v>206.95321678744705</v>
      </c>
      <c r="G11" s="36"/>
      <c r="H11" s="36"/>
      <c r="I11" s="36"/>
      <c r="J11" s="33"/>
    </row>
    <row r="12" spans="1:10">
      <c r="A12" s="22" t="s">
        <v>59</v>
      </c>
      <c r="B12" s="35">
        <v>35.814188326889422</v>
      </c>
      <c r="C12" s="35">
        <v>41.926187008272933</v>
      </c>
      <c r="D12" s="35">
        <v>41.488810025478656</v>
      </c>
      <c r="E12" s="35">
        <v>27.554382933625423</v>
      </c>
      <c r="F12" s="35">
        <v>27.529999624581563</v>
      </c>
      <c r="G12" s="33"/>
      <c r="H12" s="33"/>
      <c r="I12" s="33"/>
      <c r="J12" s="33"/>
    </row>
    <row r="13" spans="1:10">
      <c r="A13" s="22" t="s">
        <v>60</v>
      </c>
      <c r="B13" s="35">
        <v>125.3920745974732</v>
      </c>
      <c r="C13" s="35">
        <v>115.59199485710562</v>
      </c>
      <c r="D13" s="35">
        <v>117.86478871612617</v>
      </c>
      <c r="E13" s="35">
        <v>104.93830198653541</v>
      </c>
      <c r="F13" s="35">
        <v>92.850366334607031</v>
      </c>
      <c r="G13" s="33"/>
      <c r="H13" s="33"/>
      <c r="I13" s="33"/>
      <c r="J13" s="33"/>
    </row>
    <row r="14" spans="1:10">
      <c r="A14" s="71" t="s">
        <v>56</v>
      </c>
      <c r="B14" s="35">
        <v>83.00799200000003</v>
      </c>
      <c r="C14" s="35">
        <v>82.572554447789614</v>
      </c>
      <c r="D14" s="35">
        <v>64.176999999999992</v>
      </c>
      <c r="E14" s="35">
        <v>56.813268095470683</v>
      </c>
      <c r="F14" s="35">
        <v>60.138011761389123</v>
      </c>
      <c r="G14" s="33"/>
      <c r="H14" s="33"/>
      <c r="I14" s="33"/>
      <c r="J14" s="33"/>
    </row>
    <row r="15" spans="1:10">
      <c r="A15" s="20" t="s">
        <v>0</v>
      </c>
      <c r="B15" s="25">
        <v>316.35199999999998</v>
      </c>
      <c r="C15" s="25">
        <v>360.9</v>
      </c>
      <c r="D15" s="25">
        <v>330.40974699999998</v>
      </c>
      <c r="E15" s="25">
        <v>345.86576899999994</v>
      </c>
      <c r="F15" s="25">
        <v>362.8</v>
      </c>
      <c r="G15" s="33"/>
      <c r="H15" s="33"/>
      <c r="I15" s="33"/>
      <c r="J15" s="33"/>
    </row>
    <row r="16" spans="1:10">
      <c r="A16" s="20"/>
      <c r="B16" s="23"/>
      <c r="C16" s="23"/>
      <c r="D16" s="23"/>
      <c r="E16" s="23"/>
      <c r="F16" s="23"/>
      <c r="G16" s="33"/>
      <c r="H16" s="33"/>
      <c r="I16" s="33"/>
      <c r="J16" s="33"/>
    </row>
    <row r="17" spans="1:10">
      <c r="A17" s="20" t="s">
        <v>39</v>
      </c>
      <c r="B17" s="25">
        <v>5410.7775159556022</v>
      </c>
      <c r="C17" s="25">
        <v>5262.0714447761084</v>
      </c>
      <c r="D17" s="25">
        <v>5179.4692949208529</v>
      </c>
      <c r="E17" s="25">
        <v>5147.0604410842207</v>
      </c>
      <c r="F17" s="25">
        <v>5159.758678451296</v>
      </c>
      <c r="G17" s="33"/>
      <c r="H17" s="33"/>
      <c r="I17" s="33"/>
      <c r="J17" s="33"/>
    </row>
    <row r="18" spans="1:10">
      <c r="A18" s="19"/>
      <c r="B18" s="19"/>
      <c r="C18" s="19"/>
      <c r="D18" s="19"/>
      <c r="E18" s="19"/>
      <c r="F18" s="19"/>
    </row>
    <row r="19" spans="1:10">
      <c r="B19" s="23"/>
    </row>
    <row r="20" spans="1:10">
      <c r="A20" s="73" t="s">
        <v>38</v>
      </c>
      <c r="B20" s="73"/>
      <c r="C20" s="73"/>
      <c r="D20" s="73"/>
      <c r="E20" s="73"/>
      <c r="F20" s="73"/>
    </row>
    <row r="21" spans="1:10">
      <c r="B21" s="23"/>
    </row>
    <row r="23" spans="1:10">
      <c r="B23" s="23"/>
    </row>
  </sheetData>
  <mergeCells count="2">
    <mergeCell ref="A1:F1"/>
    <mergeCell ref="A20:F20"/>
  </mergeCells>
  <phoneticPr fontId="0" type="noConversion"/>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J14"/>
  <sheetViews>
    <sheetView zoomScale="75" zoomScaleNormal="75" workbookViewId="0">
      <selection activeCell="A2" sqref="A2"/>
    </sheetView>
  </sheetViews>
  <sheetFormatPr defaultRowHeight="12.75"/>
  <cols>
    <col min="1" max="1" width="38.28515625" style="22" customWidth="1"/>
    <col min="2" max="16384" width="9.140625" style="22"/>
  </cols>
  <sheetData>
    <row r="1" spans="1:10">
      <c r="A1" s="74" t="s">
        <v>62</v>
      </c>
      <c r="B1" s="74"/>
      <c r="C1" s="74"/>
      <c r="D1" s="74"/>
      <c r="E1" s="74"/>
      <c r="F1" s="74"/>
      <c r="G1" s="37"/>
      <c r="H1" s="37"/>
      <c r="I1" s="37"/>
      <c r="J1" s="12"/>
    </row>
    <row r="2" spans="1:10">
      <c r="C2" s="12"/>
      <c r="D2" s="12"/>
      <c r="E2" s="12"/>
      <c r="F2" s="12"/>
      <c r="G2" s="12"/>
      <c r="H2" s="12"/>
      <c r="I2" s="12"/>
      <c r="J2" s="12"/>
    </row>
    <row r="3" spans="1:10">
      <c r="C3" s="12"/>
      <c r="D3" s="12"/>
      <c r="F3" s="38" t="s">
        <v>6</v>
      </c>
      <c r="G3" s="12"/>
      <c r="H3" s="12"/>
      <c r="I3" s="12"/>
      <c r="J3" s="12"/>
    </row>
    <row r="4" spans="1:10">
      <c r="A4" s="32"/>
      <c r="B4" s="39">
        <v>2007</v>
      </c>
      <c r="C4" s="39">
        <v>2008</v>
      </c>
      <c r="D4" s="39">
        <v>2009</v>
      </c>
      <c r="E4" s="39">
        <v>2010</v>
      </c>
      <c r="F4" s="39">
        <v>2011</v>
      </c>
      <c r="G4" s="12"/>
      <c r="H4" s="12"/>
      <c r="I4" s="12"/>
      <c r="J4" s="12"/>
    </row>
    <row r="5" spans="1:10">
      <c r="B5" s="40"/>
      <c r="C5" s="40"/>
      <c r="D5" s="40"/>
      <c r="E5" s="40"/>
      <c r="F5" s="40"/>
      <c r="G5" s="12"/>
      <c r="H5" s="12"/>
      <c r="I5" s="12"/>
      <c r="J5" s="12"/>
    </row>
    <row r="6" spans="1:10">
      <c r="B6" s="75" t="s">
        <v>5</v>
      </c>
      <c r="C6" s="75"/>
      <c r="D6" s="75"/>
      <c r="E6" s="75"/>
      <c r="F6" s="75"/>
    </row>
    <row r="7" spans="1:10">
      <c r="A7" s="22" t="s">
        <v>3</v>
      </c>
      <c r="B7" s="58">
        <v>19.13327355363246</v>
      </c>
      <c r="C7" s="58">
        <v>18.505305777088001</v>
      </c>
      <c r="D7" s="58">
        <v>20.071216957040349</v>
      </c>
      <c r="E7" s="58">
        <v>19.816167892952315</v>
      </c>
      <c r="F7" s="58">
        <v>18.881493513821948</v>
      </c>
    </row>
    <row r="8" spans="1:10">
      <c r="A8" s="22" t="s">
        <v>2</v>
      </c>
      <c r="B8" s="58">
        <v>36.557345304328479</v>
      </c>
      <c r="C8" s="58">
        <v>36.49527999163729</v>
      </c>
      <c r="D8" s="58">
        <v>35.877280068170435</v>
      </c>
      <c r="E8" s="58">
        <v>35.802327113231101</v>
      </c>
      <c r="F8" s="58">
        <v>35.776460261448186</v>
      </c>
    </row>
    <row r="9" spans="1:10">
      <c r="B9" s="76" t="s">
        <v>4</v>
      </c>
      <c r="C9" s="76"/>
      <c r="D9" s="76"/>
      <c r="E9" s="76"/>
      <c r="F9" s="76"/>
    </row>
    <row r="10" spans="1:10">
      <c r="A10" s="22" t="s">
        <v>3</v>
      </c>
      <c r="B10" s="58">
        <v>7.3874374664041582</v>
      </c>
      <c r="C10" s="58">
        <v>7.0822123139986104</v>
      </c>
      <c r="D10" s="58">
        <v>7.4471625804819697</v>
      </c>
      <c r="E10" s="58">
        <v>6.8841594091331615</v>
      </c>
      <c r="F10" s="58">
        <v>6.6059132981183382</v>
      </c>
    </row>
    <row r="11" spans="1:10">
      <c r="A11" s="22" t="s">
        <v>2</v>
      </c>
      <c r="B11" s="58">
        <v>22.497487922036903</v>
      </c>
      <c r="C11" s="58">
        <v>21.676540594751884</v>
      </c>
      <c r="D11" s="58">
        <v>20.821184996028581</v>
      </c>
      <c r="E11" s="58">
        <v>20.942346339265953</v>
      </c>
      <c r="F11" s="58">
        <v>20.94964149946054</v>
      </c>
    </row>
    <row r="12" spans="1:10">
      <c r="A12" s="19"/>
      <c r="B12" s="41"/>
      <c r="C12" s="41"/>
      <c r="D12" s="41"/>
      <c r="E12" s="41"/>
      <c r="F12" s="41"/>
    </row>
    <row r="14" spans="1:10">
      <c r="A14" s="73" t="s">
        <v>38</v>
      </c>
      <c r="B14" s="73"/>
      <c r="C14" s="73"/>
      <c r="D14" s="73"/>
      <c r="E14" s="73"/>
      <c r="F14" s="73"/>
    </row>
  </sheetData>
  <mergeCells count="4">
    <mergeCell ref="A1:F1"/>
    <mergeCell ref="B6:F6"/>
    <mergeCell ref="B9:F9"/>
    <mergeCell ref="A14:F14"/>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G23"/>
  <sheetViews>
    <sheetView zoomScale="75" zoomScaleNormal="75" workbookViewId="0">
      <selection activeCell="A2" sqref="A2"/>
    </sheetView>
  </sheetViews>
  <sheetFormatPr defaultRowHeight="12.75"/>
  <cols>
    <col min="1" max="1" width="23.42578125" style="44" customWidth="1"/>
    <col min="2" max="3" width="9.7109375" style="44" bestFit="1" customWidth="1"/>
    <col min="4" max="4" width="9.5703125" style="44" bestFit="1" customWidth="1"/>
    <col min="5" max="6" width="9.140625" style="44"/>
    <col min="7" max="16384" width="9.140625" style="43"/>
  </cols>
  <sheetData>
    <row r="1" spans="1:7">
      <c r="A1" s="42" t="s">
        <v>48</v>
      </c>
      <c r="B1" s="42"/>
      <c r="C1" s="42"/>
      <c r="D1" s="42"/>
      <c r="E1" s="42"/>
      <c r="F1" s="43"/>
      <c r="G1" s="23"/>
    </row>
    <row r="2" spans="1:7">
      <c r="A2" s="23"/>
      <c r="B2" s="23"/>
      <c r="C2" s="23"/>
      <c r="D2" s="23"/>
      <c r="E2" s="23"/>
      <c r="F2" s="23"/>
      <c r="G2" s="23"/>
    </row>
    <row r="3" spans="1:7">
      <c r="A3" s="23"/>
      <c r="B3" s="23"/>
      <c r="C3" s="23"/>
      <c r="D3" s="23"/>
      <c r="F3" s="45" t="s">
        <v>1</v>
      </c>
      <c r="G3" s="23"/>
    </row>
    <row r="4" spans="1:7">
      <c r="A4" s="46"/>
      <c r="B4" s="47">
        <v>2007</v>
      </c>
      <c r="C4" s="47">
        <v>2008</v>
      </c>
      <c r="D4" s="47">
        <v>2009</v>
      </c>
      <c r="E4" s="47">
        <v>2010</v>
      </c>
      <c r="F4" s="47">
        <v>2011</v>
      </c>
      <c r="G4" s="23"/>
    </row>
    <row r="5" spans="1:7">
      <c r="A5" s="23"/>
      <c r="B5" s="48"/>
      <c r="C5" s="48"/>
      <c r="D5" s="48"/>
      <c r="E5" s="48"/>
      <c r="F5" s="48"/>
      <c r="G5" s="23"/>
    </row>
    <row r="6" spans="1:7">
      <c r="A6" s="25" t="s">
        <v>12</v>
      </c>
      <c r="B6" s="25">
        <f>B7</f>
        <v>1530.3844817527583</v>
      </c>
      <c r="C6" s="25">
        <f t="shared" ref="C6:F6" si="0">C7</f>
        <v>1587.6008974823237</v>
      </c>
      <c r="D6" s="25">
        <f t="shared" si="0"/>
        <v>1433.2171488224437</v>
      </c>
      <c r="E6" s="25">
        <f t="shared" si="0"/>
        <v>1453.8031629211587</v>
      </c>
      <c r="F6" s="25">
        <f t="shared" si="0"/>
        <v>1378.7519584973845</v>
      </c>
      <c r="G6" s="23"/>
    </row>
    <row r="7" spans="1:7">
      <c r="A7" s="23" t="s">
        <v>45</v>
      </c>
      <c r="B7" s="23">
        <v>1530.3844817527583</v>
      </c>
      <c r="C7" s="23">
        <v>1587.6008974823237</v>
      </c>
      <c r="D7" s="23">
        <v>1433.2171488224437</v>
      </c>
      <c r="E7" s="23">
        <v>1453.8031629211587</v>
      </c>
      <c r="F7" s="23">
        <v>1378.7519584973845</v>
      </c>
      <c r="G7" s="23"/>
    </row>
    <row r="8" spans="1:7">
      <c r="A8" s="23"/>
      <c r="B8" s="23"/>
      <c r="C8" s="23"/>
      <c r="D8" s="23"/>
      <c r="E8" s="23"/>
      <c r="F8" s="23"/>
      <c r="G8" s="23"/>
    </row>
    <row r="9" spans="1:7">
      <c r="A9" s="25" t="s">
        <v>10</v>
      </c>
      <c r="B9" s="25">
        <v>1209.5871529031565</v>
      </c>
      <c r="C9" s="25">
        <v>1157.2651035648091</v>
      </c>
      <c r="D9" s="25">
        <v>1145.2740758424436</v>
      </c>
      <c r="E9" s="25">
        <v>1111.944455861983</v>
      </c>
      <c r="F9" s="25">
        <v>1138.3969887322382</v>
      </c>
      <c r="G9" s="23"/>
    </row>
    <row r="10" spans="1:7">
      <c r="A10" s="23" t="s">
        <v>40</v>
      </c>
      <c r="B10" s="23">
        <v>253.20248811308485</v>
      </c>
      <c r="C10" s="23">
        <v>220.17288115631166</v>
      </c>
      <c r="D10" s="23">
        <v>204.22757040166934</v>
      </c>
      <c r="E10" s="23">
        <v>205.3979792878294</v>
      </c>
      <c r="F10" s="23">
        <v>216.55547225166984</v>
      </c>
      <c r="G10" s="23"/>
    </row>
    <row r="11" spans="1:7">
      <c r="A11" s="23" t="s">
        <v>41</v>
      </c>
      <c r="B11" s="23">
        <v>132.66656051031092</v>
      </c>
      <c r="C11" s="23">
        <v>133.2022187953236</v>
      </c>
      <c r="D11" s="23">
        <v>125.2167094168222</v>
      </c>
      <c r="E11" s="23">
        <v>128.52029693343493</v>
      </c>
      <c r="F11" s="23">
        <v>131.16439073206547</v>
      </c>
      <c r="G11" s="23"/>
    </row>
    <row r="12" spans="1:7">
      <c r="A12" s="23" t="s">
        <v>42</v>
      </c>
      <c r="B12" s="23">
        <v>823.71810427976061</v>
      </c>
      <c r="C12" s="23">
        <v>803.8900036131738</v>
      </c>
      <c r="D12" s="23">
        <v>815.8297960239521</v>
      </c>
      <c r="E12" s="23">
        <v>778.02617964071862</v>
      </c>
      <c r="F12" s="23">
        <v>790.67712574850304</v>
      </c>
      <c r="G12" s="23"/>
    </row>
    <row r="13" spans="1:7">
      <c r="A13" s="23"/>
      <c r="B13" s="23"/>
      <c r="C13" s="23"/>
      <c r="D13" s="23"/>
      <c r="E13" s="23"/>
      <c r="F13" s="23"/>
      <c r="G13" s="23"/>
    </row>
    <row r="14" spans="1:7">
      <c r="A14" s="25" t="s">
        <v>9</v>
      </c>
      <c r="B14" s="25">
        <v>900.36546855446875</v>
      </c>
      <c r="C14" s="25">
        <v>904.57382592525676</v>
      </c>
      <c r="D14" s="25">
        <v>454.67887045439682</v>
      </c>
      <c r="E14" s="25">
        <v>430.19196507461021</v>
      </c>
      <c r="F14" s="25">
        <v>522.08395955876369</v>
      </c>
      <c r="G14" s="23"/>
    </row>
    <row r="15" spans="1:7">
      <c r="A15" s="23" t="s">
        <v>43</v>
      </c>
      <c r="B15" s="23">
        <v>900.36546855446875</v>
      </c>
      <c r="C15" s="23">
        <v>904.57382592525676</v>
      </c>
      <c r="D15" s="23">
        <v>454.67887045439682</v>
      </c>
      <c r="E15" s="23">
        <v>430.19196507461021</v>
      </c>
      <c r="F15" s="23">
        <v>522.08395955876369</v>
      </c>
      <c r="G15" s="23"/>
    </row>
    <row r="16" spans="1:7">
      <c r="A16" s="23"/>
      <c r="B16" s="23"/>
      <c r="C16" s="23"/>
      <c r="D16" s="23"/>
      <c r="E16" s="23"/>
      <c r="F16" s="23"/>
      <c r="G16" s="23"/>
    </row>
    <row r="17" spans="1:7">
      <c r="A17" s="25" t="s">
        <v>8</v>
      </c>
      <c r="B17" s="25">
        <v>293.6238249999999</v>
      </c>
      <c r="C17" s="25">
        <v>287.27467599999994</v>
      </c>
      <c r="D17" s="25">
        <v>243.25248300000004</v>
      </c>
      <c r="E17" s="25">
        <v>271.16832099999999</v>
      </c>
      <c r="F17" s="25">
        <v>285.68955784344899</v>
      </c>
      <c r="G17" s="23"/>
    </row>
    <row r="18" spans="1:7">
      <c r="A18" s="23" t="s">
        <v>44</v>
      </c>
      <c r="B18" s="23">
        <v>293.6238249999999</v>
      </c>
      <c r="C18" s="23">
        <v>287.27467599999994</v>
      </c>
      <c r="D18" s="23">
        <v>243.25248300000004</v>
      </c>
      <c r="E18" s="23">
        <v>271.16832099999999</v>
      </c>
      <c r="F18" s="23">
        <v>285.68955784344899</v>
      </c>
      <c r="G18" s="23"/>
    </row>
    <row r="19" spans="1:7">
      <c r="A19" s="23"/>
      <c r="B19" s="23"/>
      <c r="C19" s="23"/>
      <c r="D19" s="23"/>
      <c r="E19" s="23"/>
      <c r="F19" s="23"/>
      <c r="G19" s="23"/>
    </row>
    <row r="20" spans="1:7">
      <c r="A20" s="25" t="s">
        <v>7</v>
      </c>
      <c r="B20" s="25">
        <v>3933.9609282103834</v>
      </c>
      <c r="C20" s="25">
        <v>3936.7145029723897</v>
      </c>
      <c r="D20" s="25">
        <v>3276.4225781192845</v>
      </c>
      <c r="E20" s="25">
        <v>3267.1079048577521</v>
      </c>
      <c r="F20" s="25">
        <v>3324.9224646318353</v>
      </c>
      <c r="G20" s="23"/>
    </row>
    <row r="21" spans="1:7">
      <c r="A21" s="49"/>
      <c r="B21" s="49"/>
      <c r="C21" s="49"/>
      <c r="D21" s="49"/>
      <c r="E21" s="49"/>
      <c r="F21" s="49"/>
    </row>
    <row r="22" spans="1:7">
      <c r="A22" s="43"/>
      <c r="B22" s="43"/>
      <c r="C22" s="43"/>
      <c r="D22" s="43"/>
      <c r="E22" s="43"/>
      <c r="F22" s="43"/>
    </row>
    <row r="23" spans="1:7">
      <c r="A23" s="73" t="s">
        <v>38</v>
      </c>
      <c r="B23" s="73"/>
      <c r="C23" s="73"/>
      <c r="D23" s="73"/>
      <c r="E23" s="73"/>
      <c r="F23" s="73"/>
    </row>
  </sheetData>
  <mergeCells count="1">
    <mergeCell ref="A23:F23"/>
  </mergeCells>
  <phoneticPr fontId="1" type="noConversion"/>
  <pageMargins left="0.74803149606299213" right="0.74803149606299213"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R33"/>
  <sheetViews>
    <sheetView zoomScale="75" zoomScaleNormal="75" workbookViewId="0">
      <selection activeCell="A2" sqref="A2"/>
    </sheetView>
  </sheetViews>
  <sheetFormatPr defaultRowHeight="12.75"/>
  <cols>
    <col min="1" max="1" width="17.140625" style="16" customWidth="1"/>
    <col min="2" max="5" width="8.140625" style="16" customWidth="1"/>
    <col min="6" max="6" width="1.7109375" style="16" customWidth="1"/>
    <col min="7" max="10" width="6.5703125" style="16" customWidth="1"/>
    <col min="11" max="11" width="1.7109375" style="16" customWidth="1"/>
    <col min="12" max="15" width="6.42578125" style="16" customWidth="1"/>
    <col min="16" max="16384" width="9.140625" style="16"/>
  </cols>
  <sheetData>
    <row r="1" spans="1:18">
      <c r="A1" s="50" t="s">
        <v>47</v>
      </c>
      <c r="D1" s="29"/>
      <c r="E1" s="29"/>
      <c r="F1" s="29"/>
      <c r="G1" s="29"/>
      <c r="H1" s="29"/>
      <c r="I1" s="29"/>
      <c r="J1" s="29"/>
      <c r="K1" s="29"/>
      <c r="L1" s="29"/>
    </row>
    <row r="2" spans="1:18">
      <c r="A2" s="50"/>
      <c r="D2" s="29"/>
      <c r="E2" s="29"/>
      <c r="F2" s="29"/>
      <c r="G2" s="29"/>
      <c r="H2" s="29"/>
      <c r="I2" s="29"/>
      <c r="J2" s="29"/>
      <c r="K2" s="29"/>
      <c r="L2" s="29"/>
    </row>
    <row r="3" spans="1:18">
      <c r="N3" s="16" t="s">
        <v>1</v>
      </c>
    </row>
    <row r="4" spans="1:18">
      <c r="A4" s="28"/>
      <c r="B4" s="78" t="s">
        <v>11</v>
      </c>
      <c r="C4" s="78"/>
      <c r="D4" s="78"/>
      <c r="E4" s="78"/>
      <c r="F4" s="17"/>
      <c r="G4" s="78" t="s">
        <v>36</v>
      </c>
      <c r="H4" s="78"/>
      <c r="I4" s="78"/>
      <c r="J4" s="78"/>
      <c r="K4" s="17"/>
      <c r="L4" s="78" t="s">
        <v>37</v>
      </c>
      <c r="M4" s="78"/>
      <c r="N4" s="78"/>
      <c r="O4" s="78"/>
    </row>
    <row r="5" spans="1:18">
      <c r="A5" s="18"/>
      <c r="B5" s="19">
        <v>2007</v>
      </c>
      <c r="C5" s="19">
        <v>2008</v>
      </c>
      <c r="D5" s="19">
        <v>2009</v>
      </c>
      <c r="E5" s="19">
        <v>2010</v>
      </c>
      <c r="F5" s="19"/>
      <c r="G5" s="19">
        <v>2007</v>
      </c>
      <c r="H5" s="19">
        <v>2008</v>
      </c>
      <c r="I5" s="19">
        <v>2009</v>
      </c>
      <c r="J5" s="19">
        <v>2010</v>
      </c>
      <c r="K5" s="19"/>
      <c r="L5" s="19">
        <v>2007</v>
      </c>
      <c r="M5" s="19">
        <v>2008</v>
      </c>
      <c r="N5" s="19">
        <v>2009</v>
      </c>
      <c r="O5" s="19">
        <v>2010</v>
      </c>
    </row>
    <row r="6" spans="1:18">
      <c r="A6" s="20"/>
      <c r="B6" s="20"/>
      <c r="C6" s="20"/>
      <c r="D6" s="20"/>
      <c r="E6" s="20"/>
      <c r="F6" s="22"/>
      <c r="G6" s="20"/>
      <c r="H6" s="20"/>
      <c r="I6" s="20"/>
      <c r="J6" s="20"/>
      <c r="K6" s="22"/>
      <c r="L6" s="20"/>
      <c r="M6" s="20"/>
      <c r="N6" s="20"/>
      <c r="O6" s="20"/>
    </row>
    <row r="7" spans="1:18">
      <c r="A7" s="22" t="s">
        <v>32</v>
      </c>
      <c r="B7" s="23">
        <v>226.31676006961641</v>
      </c>
      <c r="C7" s="23">
        <v>223.99804763411237</v>
      </c>
      <c r="D7" s="23">
        <v>227.77184998665302</v>
      </c>
      <c r="E7" s="23">
        <v>232.39445747177336</v>
      </c>
      <c r="F7" s="22"/>
      <c r="G7" s="24">
        <v>45.247103063071791</v>
      </c>
      <c r="H7" s="24">
        <v>43.682151100417059</v>
      </c>
      <c r="I7" s="24">
        <v>43.200819836090318</v>
      </c>
      <c r="J7" s="24">
        <v>34.898259935650515</v>
      </c>
      <c r="K7" s="22"/>
      <c r="L7" s="24">
        <v>82.222617415527168</v>
      </c>
      <c r="M7" s="24">
        <v>81.494591737241421</v>
      </c>
      <c r="N7" s="24">
        <v>78.768276446222302</v>
      </c>
      <c r="O7" s="24">
        <v>78.608907408658041</v>
      </c>
      <c r="P7" s="21"/>
      <c r="R7" s="21"/>
    </row>
    <row r="8" spans="1:18">
      <c r="A8" s="22" t="s">
        <v>31</v>
      </c>
      <c r="B8" s="23">
        <v>7.0826760360199632</v>
      </c>
      <c r="C8" s="23">
        <v>7.0011504811715444</v>
      </c>
      <c r="D8" s="23">
        <v>7.1413889896896405</v>
      </c>
      <c r="E8" s="23">
        <v>11.701061637950703</v>
      </c>
      <c r="F8" s="22"/>
      <c r="G8" s="24">
        <v>1.3028921260646289</v>
      </c>
      <c r="H8" s="24">
        <v>1.2536594559713148</v>
      </c>
      <c r="I8" s="24">
        <v>1.1873950285428991</v>
      </c>
      <c r="J8" s="24">
        <v>0.50541667285492942</v>
      </c>
      <c r="K8" s="22"/>
      <c r="L8" s="24">
        <v>0.34286936886971647</v>
      </c>
      <c r="M8" s="24">
        <v>0.27099276098380587</v>
      </c>
      <c r="N8" s="24">
        <v>0.28907119821493094</v>
      </c>
      <c r="O8" s="24">
        <v>0.25352053411647435</v>
      </c>
      <c r="R8" s="21"/>
    </row>
    <row r="9" spans="1:18">
      <c r="A9" s="22" t="s">
        <v>30</v>
      </c>
      <c r="B9" s="23">
        <v>276.45303052441159</v>
      </c>
      <c r="C9" s="23">
        <v>280.70304601362625</v>
      </c>
      <c r="D9" s="23">
        <v>269.89764197577637</v>
      </c>
      <c r="E9" s="23">
        <v>274.22805096228115</v>
      </c>
      <c r="F9" s="22"/>
      <c r="G9" s="24">
        <v>74.454349889018943</v>
      </c>
      <c r="H9" s="24">
        <v>43.611520569216907</v>
      </c>
      <c r="I9" s="24">
        <v>61.050621974132014</v>
      </c>
      <c r="J9" s="24">
        <v>47.04055918684378</v>
      </c>
      <c r="K9" s="22"/>
      <c r="L9" s="24">
        <v>121.49603466967307</v>
      </c>
      <c r="M9" s="24">
        <v>120.79283341941853</v>
      </c>
      <c r="N9" s="24">
        <v>114.05463279904609</v>
      </c>
      <c r="O9" s="24">
        <v>115.14948559253438</v>
      </c>
      <c r="R9" s="21"/>
    </row>
    <row r="10" spans="1:18">
      <c r="A10" s="22" t="s">
        <v>29</v>
      </c>
      <c r="B10" s="23">
        <v>34.495788099666825</v>
      </c>
      <c r="C10" s="23">
        <v>34.451353616180093</v>
      </c>
      <c r="D10" s="23">
        <v>31.775480804736436</v>
      </c>
      <c r="E10" s="23">
        <v>36.694807059247751</v>
      </c>
      <c r="F10" s="22"/>
      <c r="G10" s="24">
        <v>8.8346410947321061</v>
      </c>
      <c r="H10" s="24">
        <v>36.447788522578385</v>
      </c>
      <c r="I10" s="24">
        <v>8.1244723972228563</v>
      </c>
      <c r="J10" s="24">
        <v>5.8128284119498588</v>
      </c>
      <c r="K10" s="22"/>
      <c r="L10" s="24">
        <v>18.228952030691357</v>
      </c>
      <c r="M10" s="24">
        <v>19.923966154384697</v>
      </c>
      <c r="N10" s="24">
        <v>13.501222904554185</v>
      </c>
      <c r="O10" s="24">
        <v>13.879758559048057</v>
      </c>
      <c r="R10" s="21"/>
    </row>
    <row r="11" spans="1:18">
      <c r="A11" s="22" t="s">
        <v>28</v>
      </c>
      <c r="B11" s="23">
        <v>98.939253926452196</v>
      </c>
      <c r="C11" s="23">
        <v>95.671157336422965</v>
      </c>
      <c r="D11" s="23">
        <v>98.988896036764686</v>
      </c>
      <c r="E11" s="23">
        <v>102.02973971594821</v>
      </c>
      <c r="F11" s="22"/>
      <c r="G11" s="24">
        <v>17.298987869356253</v>
      </c>
      <c r="H11" s="24">
        <v>14.40599735691373</v>
      </c>
      <c r="I11" s="24">
        <v>14.433158917840217</v>
      </c>
      <c r="J11" s="24">
        <v>6.5029621462693541</v>
      </c>
      <c r="K11" s="22"/>
      <c r="L11" s="24">
        <v>15.620446168189714</v>
      </c>
      <c r="M11" s="24">
        <v>17.953197285831486</v>
      </c>
      <c r="N11" s="24">
        <v>15.18959606995066</v>
      </c>
      <c r="O11" s="24">
        <v>14.663561877487476</v>
      </c>
      <c r="R11" s="21"/>
    </row>
    <row r="12" spans="1:18">
      <c r="A12" s="22" t="s">
        <v>27</v>
      </c>
      <c r="B12" s="23">
        <v>246.22151232103863</v>
      </c>
      <c r="C12" s="23">
        <v>247.05506173357932</v>
      </c>
      <c r="D12" s="23">
        <v>257.50941383402437</v>
      </c>
      <c r="E12" s="23">
        <v>262.47026509707996</v>
      </c>
      <c r="F12" s="22"/>
      <c r="G12" s="24">
        <v>73.621277474599538</v>
      </c>
      <c r="H12" s="24">
        <v>66.038749208560859</v>
      </c>
      <c r="I12" s="24">
        <v>61.0101234252175</v>
      </c>
      <c r="J12" s="24">
        <v>43.077837717493992</v>
      </c>
      <c r="K12" s="22"/>
      <c r="L12" s="24">
        <v>188.19471512400108</v>
      </c>
      <c r="M12" s="24">
        <v>137.19736760948865</v>
      </c>
      <c r="N12" s="24">
        <v>134.9064685202946</v>
      </c>
      <c r="O12" s="24">
        <v>131.11324464997665</v>
      </c>
      <c r="R12" s="21"/>
    </row>
    <row r="13" spans="1:18">
      <c r="A13" s="22" t="s">
        <v>26</v>
      </c>
      <c r="B13" s="23">
        <v>56.537684413962637</v>
      </c>
      <c r="C13" s="23">
        <v>57.309161492105929</v>
      </c>
      <c r="D13" s="23">
        <v>56.243792255517079</v>
      </c>
      <c r="E13" s="23">
        <v>62.029982522574855</v>
      </c>
      <c r="F13" s="22"/>
      <c r="G13" s="24">
        <v>18.84112327624274</v>
      </c>
      <c r="H13" s="24">
        <v>16.281788512571978</v>
      </c>
      <c r="I13" s="24">
        <v>13.842234308800229</v>
      </c>
      <c r="J13" s="24">
        <v>10.400868167417983</v>
      </c>
      <c r="K13" s="22"/>
      <c r="L13" s="24">
        <v>27.790975081444579</v>
      </c>
      <c r="M13" s="24">
        <v>26.920499422024321</v>
      </c>
      <c r="N13" s="24">
        <v>27.183023407381846</v>
      </c>
      <c r="O13" s="24">
        <v>27.371058415504564</v>
      </c>
      <c r="R13" s="21"/>
    </row>
    <row r="14" spans="1:18">
      <c r="A14" s="2" t="s">
        <v>50</v>
      </c>
      <c r="B14" s="23">
        <v>339.44460023473084</v>
      </c>
      <c r="C14" s="23">
        <v>336.14315196141331</v>
      </c>
      <c r="D14" s="23">
        <v>336.40777268821944</v>
      </c>
      <c r="E14" s="23">
        <v>340.96413306220154</v>
      </c>
      <c r="F14" s="22"/>
      <c r="G14" s="24">
        <v>71.596328129838525</v>
      </c>
      <c r="H14" s="24">
        <v>65.189852010719051</v>
      </c>
      <c r="I14" s="24">
        <v>61.241040065523748</v>
      </c>
      <c r="J14" s="24">
        <v>46.830215344754265</v>
      </c>
      <c r="K14" s="22"/>
      <c r="L14" s="24">
        <v>154.19185532340882</v>
      </c>
      <c r="M14" s="24">
        <v>155.89335207687634</v>
      </c>
      <c r="N14" s="24">
        <v>153.05595842368928</v>
      </c>
      <c r="O14" s="24">
        <v>154.38281627635033</v>
      </c>
      <c r="R14" s="21"/>
    </row>
    <row r="15" spans="1:18">
      <c r="A15" s="22" t="s">
        <v>25</v>
      </c>
      <c r="B15" s="23">
        <v>207.27596929563811</v>
      </c>
      <c r="C15" s="23">
        <v>203.11368721208225</v>
      </c>
      <c r="D15" s="23">
        <v>208.52125196746422</v>
      </c>
      <c r="E15" s="23">
        <v>212.84098212644369</v>
      </c>
      <c r="F15" s="22"/>
      <c r="G15" s="24">
        <v>41.692540821836047</v>
      </c>
      <c r="H15" s="24">
        <v>40.201017192953543</v>
      </c>
      <c r="I15" s="24">
        <v>37.272303557953961</v>
      </c>
      <c r="J15" s="24">
        <v>26.765198171609256</v>
      </c>
      <c r="K15" s="22"/>
      <c r="L15" s="24">
        <v>36.432373125778128</v>
      </c>
      <c r="M15" s="24">
        <v>34.910955784050593</v>
      </c>
      <c r="N15" s="24">
        <v>35.2907426858023</v>
      </c>
      <c r="O15" s="24">
        <v>35.243506479548287</v>
      </c>
      <c r="R15" s="21"/>
    </row>
    <row r="16" spans="1:18">
      <c r="A16" s="22" t="s">
        <v>24</v>
      </c>
      <c r="B16" s="23">
        <v>42.049045559093258</v>
      </c>
      <c r="C16" s="23">
        <v>43.988867897703813</v>
      </c>
      <c r="D16" s="23">
        <v>44.90014827878084</v>
      </c>
      <c r="E16" s="23">
        <v>49.040828442057816</v>
      </c>
      <c r="F16" s="22"/>
      <c r="G16" s="24">
        <v>16.358503216984396</v>
      </c>
      <c r="H16" s="24">
        <v>15.540445654881935</v>
      </c>
      <c r="I16" s="24">
        <v>13.553560531061763</v>
      </c>
      <c r="J16" s="24">
        <v>9.4757509420079558</v>
      </c>
      <c r="K16" s="22"/>
      <c r="L16" s="24">
        <v>8.4445382101108688</v>
      </c>
      <c r="M16" s="24">
        <v>6.1616359527289406</v>
      </c>
      <c r="N16" s="24">
        <v>7.211730882375571</v>
      </c>
      <c r="O16" s="24">
        <v>6.9081895320246991</v>
      </c>
      <c r="R16" s="21"/>
    </row>
    <row r="17" spans="1:18">
      <c r="A17" s="22" t="s">
        <v>23</v>
      </c>
      <c r="B17" s="23">
        <v>91.25393357744133</v>
      </c>
      <c r="C17" s="23">
        <v>92.38688090998636</v>
      </c>
      <c r="D17" s="23">
        <v>89.039210400751358</v>
      </c>
      <c r="E17" s="23">
        <v>94.634494206891418</v>
      </c>
      <c r="F17" s="22"/>
      <c r="G17" s="24">
        <v>20.229539087605431</v>
      </c>
      <c r="H17" s="24">
        <v>18.685510171084729</v>
      </c>
      <c r="I17" s="24">
        <v>17.680053018658839</v>
      </c>
      <c r="J17" s="24">
        <v>11.969400203434304</v>
      </c>
      <c r="K17" s="22"/>
      <c r="L17" s="24">
        <v>17.652765260894899</v>
      </c>
      <c r="M17" s="24">
        <v>17.456541272381862</v>
      </c>
      <c r="N17" s="24">
        <v>16.263532702587476</v>
      </c>
      <c r="O17" s="24">
        <v>15.715566198779403</v>
      </c>
      <c r="R17" s="21"/>
    </row>
    <row r="18" spans="1:18">
      <c r="A18" s="22" t="s">
        <v>22</v>
      </c>
      <c r="B18" s="23">
        <v>125.72806755204687</v>
      </c>
      <c r="C18" s="23">
        <v>118.17578456340603</v>
      </c>
      <c r="D18" s="23">
        <v>115.32280830280257</v>
      </c>
      <c r="E18" s="23">
        <v>120.04738478250269</v>
      </c>
      <c r="F18" s="22"/>
      <c r="G18" s="24">
        <v>38.590174441800229</v>
      </c>
      <c r="H18" s="24">
        <v>34.6663273330159</v>
      </c>
      <c r="I18" s="24">
        <v>32.703654459144303</v>
      </c>
      <c r="J18" s="24">
        <v>27.740314139727161</v>
      </c>
      <c r="K18" s="22"/>
      <c r="L18" s="24">
        <v>43.302390281240463</v>
      </c>
      <c r="M18" s="24">
        <v>44.272361688035851</v>
      </c>
      <c r="N18" s="24">
        <v>42.143886884521834</v>
      </c>
      <c r="O18" s="24">
        <v>44.609563694523281</v>
      </c>
      <c r="R18" s="21"/>
    </row>
    <row r="19" spans="1:18">
      <c r="A19" s="22" t="s">
        <v>21</v>
      </c>
      <c r="B19" s="23">
        <v>64.557452138611907</v>
      </c>
      <c r="C19" s="23">
        <v>62.532946172054537</v>
      </c>
      <c r="D19" s="23">
        <v>58.9539886096942</v>
      </c>
      <c r="E19" s="23">
        <v>63.570319295877752</v>
      </c>
      <c r="F19" s="22"/>
      <c r="G19" s="24">
        <v>11.257802114056119</v>
      </c>
      <c r="H19" s="24">
        <v>10.619815630476111</v>
      </c>
      <c r="I19" s="24">
        <v>9.9493302228681912</v>
      </c>
      <c r="J19" s="24">
        <v>7.2170622724921571</v>
      </c>
      <c r="K19" s="22"/>
      <c r="L19" s="24">
        <v>18.494460447576103</v>
      </c>
      <c r="M19" s="24">
        <v>18.825569722694198</v>
      </c>
      <c r="N19" s="24">
        <v>16.579153886583317</v>
      </c>
      <c r="O19" s="24">
        <v>17.10039246887132</v>
      </c>
      <c r="R19" s="21"/>
    </row>
    <row r="20" spans="1:18">
      <c r="A20" s="22" t="s">
        <v>20</v>
      </c>
      <c r="B20" s="23">
        <v>25.771567542886991</v>
      </c>
      <c r="C20" s="23">
        <v>24.104861871919326</v>
      </c>
      <c r="D20" s="23">
        <v>23.362724558492147</v>
      </c>
      <c r="E20" s="23">
        <v>27.89331845999822</v>
      </c>
      <c r="F20" s="22"/>
      <c r="G20" s="24">
        <v>2.7589563921774847</v>
      </c>
      <c r="H20" s="24">
        <v>2.7341373528125459</v>
      </c>
      <c r="I20" s="24">
        <v>2.541074494630621</v>
      </c>
      <c r="J20" s="24">
        <v>1.6325571683199982</v>
      </c>
      <c r="K20" s="22"/>
      <c r="L20" s="24">
        <v>5.7537010351199065</v>
      </c>
      <c r="M20" s="24">
        <v>5.8863669855802669</v>
      </c>
      <c r="N20" s="24">
        <v>5.1602060756134573</v>
      </c>
      <c r="O20" s="24">
        <v>5.0759419885203849</v>
      </c>
      <c r="R20" s="21"/>
    </row>
    <row r="21" spans="1:18">
      <c r="A21" s="22" t="s">
        <v>19</v>
      </c>
      <c r="B21" s="23">
        <v>229.29614778514016</v>
      </c>
      <c r="C21" s="23">
        <v>227.67449856875356</v>
      </c>
      <c r="D21" s="23">
        <v>225.48188582393638</v>
      </c>
      <c r="E21" s="23">
        <v>228.68370202719163</v>
      </c>
      <c r="F21" s="22"/>
      <c r="G21" s="24">
        <v>19.869236355005825</v>
      </c>
      <c r="H21" s="24">
        <v>19.040083960696279</v>
      </c>
      <c r="I21" s="24">
        <v>18.633699832642833</v>
      </c>
      <c r="J21" s="24">
        <v>14.764812197505933</v>
      </c>
      <c r="K21" s="22"/>
      <c r="L21" s="24">
        <v>47.086604382996946</v>
      </c>
      <c r="M21" s="24">
        <v>37.657243180831145</v>
      </c>
      <c r="N21" s="24">
        <v>42.698629817579878</v>
      </c>
      <c r="O21" s="24">
        <v>43.240812652039409</v>
      </c>
      <c r="R21" s="21"/>
    </row>
    <row r="22" spans="1:18">
      <c r="A22" s="22" t="s">
        <v>18</v>
      </c>
      <c r="B22" s="23">
        <v>415.36944506351159</v>
      </c>
      <c r="C22" s="23">
        <v>419.19171658092807</v>
      </c>
      <c r="D22" s="23">
        <v>435.32943501618666</v>
      </c>
      <c r="E22" s="23">
        <v>438.02252162324811</v>
      </c>
      <c r="F22" s="22"/>
      <c r="G22" s="24">
        <v>39.111770983866393</v>
      </c>
      <c r="H22" s="24">
        <v>36.955801608035472</v>
      </c>
      <c r="I22" s="24">
        <v>35.052673802254446</v>
      </c>
      <c r="J22" s="24">
        <v>28.10418945394548</v>
      </c>
      <c r="K22" s="22"/>
      <c r="L22" s="24">
        <v>65.564217501927516</v>
      </c>
      <c r="M22" s="24">
        <v>73.653562057718062</v>
      </c>
      <c r="N22" s="24">
        <v>62.002106431401202</v>
      </c>
      <c r="O22" s="24">
        <v>71.072404152850964</v>
      </c>
      <c r="R22" s="21"/>
    </row>
    <row r="23" spans="1:18">
      <c r="A23" s="22" t="s">
        <v>17</v>
      </c>
      <c r="B23" s="23">
        <v>58.007211424796182</v>
      </c>
      <c r="C23" s="23">
        <v>54.652817242941111</v>
      </c>
      <c r="D23" s="23">
        <v>54.73608890821108</v>
      </c>
      <c r="E23" s="23">
        <v>58.196447001892203</v>
      </c>
      <c r="F23" s="22"/>
      <c r="G23" s="24">
        <v>5.1914591012125015</v>
      </c>
      <c r="H23" s="24">
        <v>5.165362240995357</v>
      </c>
      <c r="I23" s="24">
        <v>5.6047699230560895</v>
      </c>
      <c r="J23" s="24">
        <v>4.2953899718001196</v>
      </c>
      <c r="K23" s="22"/>
      <c r="L23" s="24">
        <v>20.509264278808402</v>
      </c>
      <c r="M23" s="24">
        <v>15.427133657696949</v>
      </c>
      <c r="N23" s="24">
        <v>10.454842114323926</v>
      </c>
      <c r="O23" s="24">
        <v>10.97038048799053</v>
      </c>
      <c r="R23" s="21"/>
    </row>
    <row r="24" spans="1:18">
      <c r="A24" s="22" t="s">
        <v>16</v>
      </c>
      <c r="B24" s="23">
        <v>269.42526731541278</v>
      </c>
      <c r="C24" s="23">
        <v>241.8884342025799</v>
      </c>
      <c r="D24" s="23">
        <v>230.12360917196781</v>
      </c>
      <c r="E24" s="23">
        <v>233.03772480431391</v>
      </c>
      <c r="F24" s="22"/>
      <c r="G24" s="24">
        <v>10.725885518625034</v>
      </c>
      <c r="H24" s="24">
        <v>10.76395330101866</v>
      </c>
      <c r="I24" s="24">
        <v>10.431116877765191</v>
      </c>
      <c r="J24" s="24">
        <v>8.668277166437349</v>
      </c>
      <c r="K24" s="22"/>
      <c r="L24" s="24">
        <v>32.196770744281267</v>
      </c>
      <c r="M24" s="24">
        <v>22.221432304137792</v>
      </c>
      <c r="N24" s="24">
        <v>21.326674671502658</v>
      </c>
      <c r="O24" s="24">
        <v>22.750642760724112</v>
      </c>
      <c r="R24" s="21"/>
    </row>
    <row r="25" spans="1:18">
      <c r="A25" s="22" t="s">
        <v>15</v>
      </c>
      <c r="B25" s="23">
        <v>376.8000623925264</v>
      </c>
      <c r="C25" s="23">
        <v>366.90070997052618</v>
      </c>
      <c r="D25" s="23">
        <v>362.23770782884577</v>
      </c>
      <c r="E25" s="23">
        <v>365.2307021543387</v>
      </c>
      <c r="F25" s="22"/>
      <c r="G25" s="24">
        <v>39.003084303129924</v>
      </c>
      <c r="H25" s="24">
        <v>35.775697464039411</v>
      </c>
      <c r="I25" s="24">
        <v>34.683050074905907</v>
      </c>
      <c r="J25" s="24">
        <v>28.51329704226481</v>
      </c>
      <c r="K25" s="22"/>
      <c r="L25" s="24">
        <v>58.649491790249641</v>
      </c>
      <c r="M25" s="24">
        <v>60.557875712772628</v>
      </c>
      <c r="N25" s="24">
        <v>57.100958322901157</v>
      </c>
      <c r="O25" s="24">
        <v>63.406562720453771</v>
      </c>
      <c r="R25" s="21"/>
    </row>
    <row r="26" spans="1:18">
      <c r="A26" s="22" t="s">
        <v>14</v>
      </c>
      <c r="B26" s="23">
        <v>130.62806345503284</v>
      </c>
      <c r="C26" s="23">
        <v>130.92088035955223</v>
      </c>
      <c r="D26" s="23">
        <v>129.63261157779937</v>
      </c>
      <c r="E26" s="23">
        <v>133.88730370614653</v>
      </c>
      <c r="F26" s="22"/>
      <c r="G26" s="24">
        <v>9.4512081972435737</v>
      </c>
      <c r="H26" s="24">
        <v>9.0770465945588796</v>
      </c>
      <c r="I26" s="24">
        <v>9.2671397464408187</v>
      </c>
      <c r="J26" s="24">
        <v>6.1386272629198686</v>
      </c>
      <c r="K26" s="22"/>
      <c r="L26" s="24">
        <v>17.639823198289282</v>
      </c>
      <c r="M26" s="24">
        <v>40.340556312659061</v>
      </c>
      <c r="N26" s="24">
        <v>20.103086763677489</v>
      </c>
      <c r="O26" s="24">
        <v>13.70544240106933</v>
      </c>
      <c r="R26" s="21"/>
    </row>
    <row r="27" spans="1:18">
      <c r="A27" s="22"/>
      <c r="B27" s="23"/>
      <c r="C27" s="23"/>
      <c r="D27" s="23"/>
      <c r="E27" s="23"/>
      <c r="F27" s="22"/>
      <c r="G27" s="24"/>
      <c r="H27" s="24"/>
      <c r="I27" s="24"/>
      <c r="J27" s="24"/>
      <c r="K27" s="22"/>
      <c r="L27" s="24"/>
      <c r="M27" s="24"/>
      <c r="N27" s="24"/>
      <c r="O27" s="24"/>
      <c r="R27" s="21"/>
    </row>
    <row r="28" spans="1:18">
      <c r="A28" s="12" t="s">
        <v>13</v>
      </c>
      <c r="B28" s="25">
        <f>SUM(B7:B26)</f>
        <v>3321.6535387280378</v>
      </c>
      <c r="C28" s="25">
        <f>SUM(C7:C26)</f>
        <v>3267.8642158210455</v>
      </c>
      <c r="D28" s="25">
        <f>SUM(D7:D26)</f>
        <v>3263.3777070163137</v>
      </c>
      <c r="E28" s="25">
        <f>SUM(E7:E26)</f>
        <v>3347.5982261599593</v>
      </c>
      <c r="F28" s="20"/>
      <c r="G28" s="26">
        <v>564.69386241437633</v>
      </c>
      <c r="H28" s="26">
        <v>526.12051718672865</v>
      </c>
      <c r="I28" s="26">
        <v>491.46229249475164</v>
      </c>
      <c r="J28" s="26">
        <v>370.35382357569915</v>
      </c>
      <c r="K28" s="20"/>
      <c r="L28" s="26">
        <v>980.55786648116953</v>
      </c>
      <c r="M28" s="26">
        <v>937.8173140427981</v>
      </c>
      <c r="N28" s="26">
        <v>873.28380100822426</v>
      </c>
      <c r="O28" s="26">
        <v>885.2217588510714</v>
      </c>
      <c r="P28" s="21"/>
      <c r="R28" s="21"/>
    </row>
    <row r="29" spans="1:18">
      <c r="A29" s="19"/>
      <c r="B29" s="19"/>
      <c r="C29" s="19"/>
      <c r="D29" s="19"/>
      <c r="E29" s="19"/>
      <c r="F29" s="19"/>
      <c r="G29" s="19"/>
      <c r="H29" s="19"/>
      <c r="I29" s="19"/>
      <c r="J29" s="19"/>
      <c r="K29" s="19"/>
      <c r="L29" s="19"/>
      <c r="M29" s="19"/>
      <c r="N29" s="19"/>
      <c r="O29" s="19"/>
    </row>
    <row r="31" spans="1:18" ht="70.5" customHeight="1">
      <c r="A31" s="77" t="s">
        <v>46</v>
      </c>
      <c r="B31" s="77"/>
      <c r="C31" s="77"/>
      <c r="D31" s="77"/>
      <c r="E31" s="77"/>
      <c r="F31" s="77"/>
      <c r="G31" s="77"/>
      <c r="H31" s="77"/>
      <c r="I31" s="77"/>
      <c r="J31" s="77"/>
      <c r="K31" s="77"/>
      <c r="L31" s="77"/>
      <c r="M31" s="77"/>
      <c r="N31" s="77"/>
      <c r="O31" s="77"/>
    </row>
    <row r="33" spans="1:6">
      <c r="A33" s="27" t="s">
        <v>38</v>
      </c>
      <c r="B33" s="27"/>
      <c r="C33" s="27"/>
      <c r="D33" s="27"/>
      <c r="E33" s="27"/>
      <c r="F33" s="27"/>
    </row>
  </sheetData>
  <mergeCells count="4">
    <mergeCell ref="A31:O31"/>
    <mergeCell ref="B4:E4"/>
    <mergeCell ref="G4:J4"/>
    <mergeCell ref="L4:O4"/>
  </mergeCells>
  <phoneticPr fontId="0" type="noConversion"/>
  <pageMargins left="0.74803149606299213" right="0.74803149606299213" top="0.98425196850393704" bottom="0.98425196850393704" header="0.51181102362204722" footer="0.51181102362204722"/>
  <pageSetup paperSize="9" scale="84"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M31"/>
  <sheetViews>
    <sheetView zoomScale="75" zoomScaleNormal="75" workbookViewId="0">
      <selection activeCell="A2" sqref="A2"/>
    </sheetView>
  </sheetViews>
  <sheetFormatPr defaultRowHeight="15"/>
  <cols>
    <col min="1" max="1" width="17.7109375" style="6" customWidth="1"/>
    <col min="2" max="5" width="7.7109375" style="6" customWidth="1"/>
    <col min="6" max="6" width="1.7109375" style="6" customWidth="1"/>
    <col min="7" max="8" width="6.28515625" style="6" customWidth="1"/>
    <col min="9" max="10" width="6.5703125" style="6" customWidth="1"/>
    <col min="11" max="13" width="9.140625" style="6"/>
    <col min="14" max="16384" width="9.140625" style="5"/>
  </cols>
  <sheetData>
    <row r="1" spans="1:11">
      <c r="A1" s="5" t="s">
        <v>49</v>
      </c>
      <c r="B1" s="52"/>
      <c r="C1" s="53"/>
      <c r="D1" s="54"/>
      <c r="E1" s="52"/>
      <c r="F1" s="52"/>
      <c r="G1" s="52"/>
      <c r="H1" s="52"/>
      <c r="I1" s="52"/>
    </row>
    <row r="2" spans="1:11">
      <c r="A2" s="51"/>
      <c r="B2" s="52"/>
      <c r="C2" s="53"/>
      <c r="D2" s="54"/>
      <c r="E2" s="52"/>
      <c r="F2" s="52"/>
      <c r="G2" s="52"/>
      <c r="H2" s="52"/>
      <c r="I2" s="52"/>
    </row>
    <row r="3" spans="1:11">
      <c r="D3" s="55"/>
      <c r="E3" s="55"/>
      <c r="F3" s="55"/>
      <c r="G3" s="55"/>
      <c r="H3" s="55"/>
      <c r="I3" s="5"/>
      <c r="J3" s="7" t="s">
        <v>6</v>
      </c>
      <c r="K3" s="55"/>
    </row>
    <row r="4" spans="1:11">
      <c r="A4" s="13"/>
      <c r="B4" s="79" t="s">
        <v>5</v>
      </c>
      <c r="C4" s="79"/>
      <c r="D4" s="79"/>
      <c r="E4" s="79"/>
      <c r="F4" s="56"/>
      <c r="G4" s="79" t="s">
        <v>4</v>
      </c>
      <c r="H4" s="79"/>
      <c r="I4" s="79"/>
      <c r="J4" s="79"/>
      <c r="K4" s="55"/>
    </row>
    <row r="5" spans="1:11">
      <c r="A5" s="14"/>
      <c r="B5" s="57">
        <v>2007</v>
      </c>
      <c r="C5" s="57">
        <v>2008</v>
      </c>
      <c r="D5" s="57">
        <v>2009</v>
      </c>
      <c r="E5" s="57">
        <v>2010</v>
      </c>
      <c r="F5" s="57"/>
      <c r="G5" s="57">
        <v>2007</v>
      </c>
      <c r="H5" s="57">
        <v>2008</v>
      </c>
      <c r="I5" s="57">
        <v>2009</v>
      </c>
      <c r="J5" s="57">
        <v>2010</v>
      </c>
      <c r="K5" s="55"/>
    </row>
    <row r="6" spans="1:11">
      <c r="A6" s="3"/>
      <c r="B6" s="11"/>
      <c r="C6" s="11"/>
      <c r="D6" s="11"/>
      <c r="E6" s="11"/>
      <c r="F6" s="11"/>
      <c r="G6" s="11"/>
      <c r="H6" s="11"/>
      <c r="I6" s="11"/>
      <c r="J6" s="11"/>
      <c r="K6" s="55"/>
    </row>
    <row r="7" spans="1:11">
      <c r="A7" s="2" t="s">
        <v>32</v>
      </c>
      <c r="B7" s="67">
        <v>20.840150914456533</v>
      </c>
      <c r="C7" s="67">
        <v>19.97393782490208</v>
      </c>
      <c r="D7" s="67">
        <v>22.701546899078824</v>
      </c>
      <c r="E7" s="67">
        <v>22.547977139400231</v>
      </c>
      <c r="F7" s="69"/>
      <c r="G7" s="67">
        <v>7.5087329727274765</v>
      </c>
      <c r="H7" s="67">
        <v>7.1605183042711174</v>
      </c>
      <c r="I7" s="67">
        <v>7.9169659401612913</v>
      </c>
      <c r="J7" s="67">
        <v>7.3990893098532613</v>
      </c>
    </row>
    <row r="8" spans="1:11">
      <c r="A8" s="2" t="s">
        <v>31</v>
      </c>
      <c r="B8" s="67">
        <v>17.991306299437628</v>
      </c>
      <c r="C8" s="67">
        <v>16.709060320884873</v>
      </c>
      <c r="D8" s="67">
        <v>19.086491648783152</v>
      </c>
      <c r="E8" s="67">
        <v>28.243189655325068</v>
      </c>
      <c r="F8" s="69"/>
      <c r="G8" s="67">
        <v>3.3922908935508986</v>
      </c>
      <c r="H8" s="67">
        <v>2.9880477842950279</v>
      </c>
      <c r="I8" s="67">
        <v>3.270020161506094</v>
      </c>
      <c r="J8" s="67">
        <v>1.720289683791703</v>
      </c>
    </row>
    <row r="9" spans="1:11">
      <c r="A9" s="2" t="s">
        <v>30</v>
      </c>
      <c r="B9" s="67">
        <v>15.275504514941495</v>
      </c>
      <c r="C9" s="67">
        <v>13.911032621145747</v>
      </c>
      <c r="D9" s="67">
        <v>15.859051791441903</v>
      </c>
      <c r="E9" s="67">
        <v>15.44778298263906</v>
      </c>
      <c r="F9" s="69"/>
      <c r="G9" s="67">
        <v>6.3361967514656117</v>
      </c>
      <c r="H9" s="67">
        <v>5.1381629049139139</v>
      </c>
      <c r="I9" s="67">
        <v>6.2404162415331195</v>
      </c>
      <c r="J9" s="67">
        <v>5.7410007470897346</v>
      </c>
    </row>
    <row r="10" spans="1:11">
      <c r="A10" s="2" t="s">
        <v>29</v>
      </c>
      <c r="B10" s="67">
        <v>11.367075411365111</v>
      </c>
      <c r="C10" s="67">
        <v>17.253974463475831</v>
      </c>
      <c r="D10" s="67">
        <v>10.921898229333864</v>
      </c>
      <c r="E10" s="67">
        <v>12.143811976162302</v>
      </c>
      <c r="F10" s="69"/>
      <c r="G10" s="67">
        <v>4.9973521149333111</v>
      </c>
      <c r="H10" s="67">
        <v>10.709133764926166</v>
      </c>
      <c r="I10" s="67">
        <v>4.4230045187297513</v>
      </c>
      <c r="J10" s="67">
        <v>4.2410733394018543</v>
      </c>
    </row>
    <row r="11" spans="1:11">
      <c r="A11" s="2" t="s">
        <v>28</v>
      </c>
      <c r="B11" s="67">
        <v>11.71747775965013</v>
      </c>
      <c r="C11" s="67">
        <v>10.576023199673843</v>
      </c>
      <c r="D11" s="67">
        <v>11.264497423302979</v>
      </c>
      <c r="E11" s="67">
        <v>10.87954548673817</v>
      </c>
      <c r="F11" s="69"/>
      <c r="G11" s="67">
        <v>2.9253494187696782</v>
      </c>
      <c r="H11" s="67">
        <v>2.6730504757193789</v>
      </c>
      <c r="I11" s="67">
        <v>2.594519583357155</v>
      </c>
      <c r="J11" s="67">
        <v>1.8692300717751469</v>
      </c>
    </row>
    <row r="12" spans="1:11">
      <c r="A12" s="2" t="s">
        <v>27</v>
      </c>
      <c r="B12" s="67">
        <v>21.266204280062976</v>
      </c>
      <c r="C12" s="67">
        <v>19.494685020090024</v>
      </c>
      <c r="D12" s="67">
        <v>21.39520850364439</v>
      </c>
      <c r="E12" s="67">
        <v>20.304506416078187</v>
      </c>
      <c r="F12" s="69"/>
      <c r="G12" s="67">
        <v>10.959490841665341</v>
      </c>
      <c r="H12" s="67">
        <v>8.7988045753372983</v>
      </c>
      <c r="I12" s="67">
        <v>9.2444550611764296</v>
      </c>
      <c r="J12" s="67">
        <v>8.0997871006685447</v>
      </c>
    </row>
    <row r="13" spans="1:11">
      <c r="A13" s="2" t="s">
        <v>26</v>
      </c>
      <c r="B13" s="67">
        <v>21.409664178279616</v>
      </c>
      <c r="C13" s="67">
        <v>25.190060169852529</v>
      </c>
      <c r="D13" s="67">
        <v>30.054542594445</v>
      </c>
      <c r="E13" s="67">
        <v>29.520874597030321</v>
      </c>
      <c r="F13" s="69"/>
      <c r="G13" s="67">
        <v>9.6770346795857964</v>
      </c>
      <c r="H13" s="67">
        <v>10.827306130346795</v>
      </c>
      <c r="I13" s="67">
        <v>12.676132396048104</v>
      </c>
      <c r="J13" s="67">
        <v>11.172735250625298</v>
      </c>
    </row>
    <row r="14" spans="1:11">
      <c r="A14" s="2" t="s">
        <v>50</v>
      </c>
      <c r="B14" s="67">
        <v>19.769009194086031</v>
      </c>
      <c r="C14" s="67">
        <v>19.054869752362684</v>
      </c>
      <c r="D14" s="67">
        <v>21.280150922354782</v>
      </c>
      <c r="E14" s="67">
        <v>20.59179152903873</v>
      </c>
      <c r="F14" s="69"/>
      <c r="G14" s="67">
        <v>7.8969387541173619</v>
      </c>
      <c r="H14" s="67">
        <v>7.5601442979011475</v>
      </c>
      <c r="I14" s="67">
        <v>8.2807934645418317</v>
      </c>
      <c r="J14" s="67">
        <v>7.6420348733939196</v>
      </c>
    </row>
    <row r="15" spans="1:11">
      <c r="A15" s="2" t="s">
        <v>25</v>
      </c>
      <c r="B15" s="67">
        <v>15.678843868385636</v>
      </c>
      <c r="C15" s="67">
        <v>14.489525037699583</v>
      </c>
      <c r="D15" s="67">
        <v>15.945687731907638</v>
      </c>
      <c r="E15" s="67">
        <v>15.827582010417071</v>
      </c>
      <c r="F15" s="67"/>
      <c r="G15" s="67">
        <v>4.2918869559758672</v>
      </c>
      <c r="H15" s="67">
        <v>3.9117053845488794</v>
      </c>
      <c r="I15" s="67">
        <v>4.1164436563775375</v>
      </c>
      <c r="J15" s="67">
        <v>3.5708531078664811</v>
      </c>
    </row>
    <row r="16" spans="1:11">
      <c r="A16" s="2" t="s">
        <v>24</v>
      </c>
      <c r="B16" s="67">
        <v>14.405316783035163</v>
      </c>
      <c r="C16" s="67">
        <v>14.523959572151071</v>
      </c>
      <c r="D16" s="67">
        <v>16.010342129045643</v>
      </c>
      <c r="E16" s="67">
        <v>16.052750659021726</v>
      </c>
      <c r="F16" s="67"/>
      <c r="G16" s="67">
        <v>5.344570155511648</v>
      </c>
      <c r="H16" s="67">
        <v>4.7982280401497723</v>
      </c>
      <c r="I16" s="67">
        <v>5.0629284064302746</v>
      </c>
      <c r="J16" s="67">
        <v>4.0199960290148891</v>
      </c>
    </row>
    <row r="17" spans="1:10">
      <c r="A17" s="2" t="s">
        <v>23</v>
      </c>
      <c r="B17" s="67">
        <v>22.758931470489095</v>
      </c>
      <c r="C17" s="67">
        <v>22.302481820217636</v>
      </c>
      <c r="D17" s="67">
        <v>25.73423174122567</v>
      </c>
      <c r="E17" s="67">
        <v>27.424890497992884</v>
      </c>
      <c r="F17" s="67"/>
      <c r="G17" s="67">
        <v>6.6763658478743242</v>
      </c>
      <c r="H17" s="67">
        <v>6.2714085498402499</v>
      </c>
      <c r="I17" s="67">
        <v>7.1027178485370932</v>
      </c>
      <c r="J17" s="67">
        <v>6.207165795536592</v>
      </c>
    </row>
    <row r="18" spans="1:10">
      <c r="A18" s="2" t="s">
        <v>22</v>
      </c>
      <c r="B18" s="67">
        <v>13.137501854839053</v>
      </c>
      <c r="C18" s="67">
        <v>11.998170582160693</v>
      </c>
      <c r="D18" s="67">
        <v>12.7767858677724</v>
      </c>
      <c r="E18" s="67">
        <v>12.652092312872604</v>
      </c>
      <c r="F18" s="67"/>
      <c r="G18" s="67">
        <v>5.1818728666667653</v>
      </c>
      <c r="H18" s="67">
        <v>4.8049229424083943</v>
      </c>
      <c r="I18" s="67">
        <v>5.0287072104303814</v>
      </c>
      <c r="J18" s="67">
        <v>4.7577461380382688</v>
      </c>
    </row>
    <row r="19" spans="1:10">
      <c r="A19" s="2" t="s">
        <v>21</v>
      </c>
      <c r="B19" s="67">
        <v>16.948557780399643</v>
      </c>
      <c r="C19" s="67">
        <v>14.563636857514368</v>
      </c>
      <c r="D19" s="67">
        <v>15.454933539700614</v>
      </c>
      <c r="E19" s="67">
        <v>15.596739279011167</v>
      </c>
      <c r="F19" s="69"/>
      <c r="G19" s="67">
        <v>5.3468292500532772</v>
      </c>
      <c r="H19" s="67">
        <v>4.6623143984247921</v>
      </c>
      <c r="I19" s="67">
        <v>4.7962575926836646</v>
      </c>
      <c r="J19" s="67">
        <v>4.315423910605455</v>
      </c>
    </row>
    <row r="20" spans="1:10">
      <c r="A20" s="2" t="s">
        <v>20</v>
      </c>
      <c r="B20" s="67">
        <v>14.704118271777459</v>
      </c>
      <c r="C20" s="67">
        <v>13.488096755610185</v>
      </c>
      <c r="D20" s="67">
        <v>15.551250371435257</v>
      </c>
      <c r="E20" s="67">
        <v>16.880448351916783</v>
      </c>
      <c r="F20" s="69"/>
      <c r="G20" s="67">
        <v>3.6509829732759589</v>
      </c>
      <c r="H20" s="67">
        <v>3.5530296544629731</v>
      </c>
      <c r="I20" s="67">
        <v>3.8554121347908672</v>
      </c>
      <c r="J20" s="67">
        <v>3.2727319353539714</v>
      </c>
    </row>
    <row r="21" spans="1:10">
      <c r="A21" s="2" t="s">
        <v>19</v>
      </c>
      <c r="B21" s="67">
        <v>13.600389652534545</v>
      </c>
      <c r="C21" s="67">
        <v>12.969795501275378</v>
      </c>
      <c r="D21" s="67">
        <v>13.305461705754126</v>
      </c>
      <c r="E21" s="67">
        <v>13.180434744861854</v>
      </c>
      <c r="F21" s="69"/>
      <c r="G21" s="67">
        <v>3.0738207972526284</v>
      </c>
      <c r="H21" s="67">
        <v>2.5858846482341065</v>
      </c>
      <c r="I21" s="67">
        <v>2.8452389019025111</v>
      </c>
      <c r="J21" s="67">
        <v>2.6667869414374321</v>
      </c>
    </row>
    <row r="22" spans="1:10">
      <c r="A22" s="2" t="s">
        <v>18</v>
      </c>
      <c r="B22" s="67">
        <v>25.094331469219323</v>
      </c>
      <c r="C22" s="67">
        <v>23.591587348413348</v>
      </c>
      <c r="D22" s="67">
        <v>28.748779922279905</v>
      </c>
      <c r="E22" s="67">
        <v>27.842676367758202</v>
      </c>
      <c r="F22" s="69"/>
      <c r="G22" s="67">
        <v>5.0510470479530767</v>
      </c>
      <c r="H22" s="67">
        <v>4.9253400224439936</v>
      </c>
      <c r="I22" s="67">
        <v>5.2409640207555626</v>
      </c>
      <c r="J22" s="67">
        <v>5.1402575334998861</v>
      </c>
    </row>
    <row r="23" spans="1:10">
      <c r="A23" s="2" t="s">
        <v>17</v>
      </c>
      <c r="B23" s="67">
        <v>15.938581550515455</v>
      </c>
      <c r="C23" s="67">
        <v>13.969871323192843</v>
      </c>
      <c r="D23" s="67">
        <v>15.812130891174233</v>
      </c>
      <c r="E23" s="67">
        <v>15.874723582327006</v>
      </c>
      <c r="F23" s="69"/>
      <c r="G23" s="67">
        <v>4.8935991128541074</v>
      </c>
      <c r="H23" s="67">
        <v>3.8231553025318838</v>
      </c>
      <c r="I23" s="67">
        <v>3.5868941786689716</v>
      </c>
      <c r="J23" s="67">
        <v>3.2988370715440447</v>
      </c>
    </row>
    <row r="24" spans="1:10">
      <c r="A24" s="2" t="s">
        <v>16</v>
      </c>
      <c r="B24" s="67">
        <v>21.419581016026644</v>
      </c>
      <c r="C24" s="67">
        <v>22.589916317388166</v>
      </c>
      <c r="D24" s="67">
        <v>22.89051218093628</v>
      </c>
      <c r="E24" s="67">
        <v>24.268568718588551</v>
      </c>
      <c r="F24" s="69"/>
      <c r="G24" s="67">
        <v>2.9434654237932052</v>
      </c>
      <c r="H24" s="67">
        <v>2.7108332872095979</v>
      </c>
      <c r="I24" s="67">
        <v>2.7758829466166168</v>
      </c>
      <c r="J24" s="67">
        <v>2.8832409111533961</v>
      </c>
    </row>
    <row r="25" spans="1:10">
      <c r="A25" s="2" t="s">
        <v>15</v>
      </c>
      <c r="B25" s="67">
        <v>18.537577441593026</v>
      </c>
      <c r="C25" s="67">
        <v>17.054530122962767</v>
      </c>
      <c r="D25" s="67">
        <v>18.018183728658148</v>
      </c>
      <c r="E25" s="67">
        <v>18.16071374767353</v>
      </c>
      <c r="F25" s="69"/>
      <c r="G25" s="67">
        <v>3.8154328690825792</v>
      </c>
      <c r="H25" s="67">
        <v>3.5466369510350413</v>
      </c>
      <c r="I25" s="67">
        <v>3.642515473508328</v>
      </c>
      <c r="J25" s="67">
        <v>3.6515984009222326</v>
      </c>
    </row>
    <row r="26" spans="1:10">
      <c r="A26" s="2" t="s">
        <v>14</v>
      </c>
      <c r="B26" s="67">
        <v>17.081801593966741</v>
      </c>
      <c r="C26" s="67">
        <v>19.111837569608696</v>
      </c>
      <c r="D26" s="67">
        <v>17.561415599165837</v>
      </c>
      <c r="E26" s="67">
        <v>18.298793199574593</v>
      </c>
      <c r="F26" s="69"/>
      <c r="G26" s="67">
        <v>2.9341001716556359</v>
      </c>
      <c r="H26" s="67">
        <v>5.2371583853516954</v>
      </c>
      <c r="I26" s="67">
        <v>3.2438587901219282</v>
      </c>
      <c r="J26" s="67">
        <v>2.362058694063752</v>
      </c>
    </row>
    <row r="27" spans="1:10">
      <c r="A27" s="2"/>
      <c r="B27" s="67"/>
      <c r="C27" s="67"/>
      <c r="D27" s="67"/>
      <c r="E27" s="67"/>
      <c r="F27" s="69"/>
      <c r="G27" s="67"/>
      <c r="H27" s="67"/>
      <c r="I27" s="67"/>
      <c r="J27" s="67"/>
    </row>
    <row r="28" spans="1:10">
      <c r="A28" s="11" t="s">
        <v>13</v>
      </c>
      <c r="B28" s="69">
        <v>17.910082372316051</v>
      </c>
      <c r="C28" s="69">
        <v>17.018553953154921</v>
      </c>
      <c r="D28" s="69">
        <v>18.512157253125192</v>
      </c>
      <c r="E28" s="69">
        <v>18.446925598282629</v>
      </c>
      <c r="F28" s="69"/>
      <c r="G28" s="69">
        <v>5.6864854006078662</v>
      </c>
      <c r="H28" s="69">
        <v>5.2872069537967876</v>
      </c>
      <c r="I28" s="69">
        <v>5.4655957930269805</v>
      </c>
      <c r="J28" s="69">
        <v>5.0192440966151457</v>
      </c>
    </row>
    <row r="29" spans="1:10">
      <c r="A29" s="80"/>
      <c r="B29" s="80"/>
      <c r="C29" s="80"/>
      <c r="D29" s="80"/>
      <c r="E29" s="80"/>
      <c r="F29" s="80"/>
      <c r="G29" s="80"/>
      <c r="H29" s="80"/>
      <c r="I29" s="80"/>
      <c r="J29" s="80"/>
    </row>
    <row r="31" spans="1:10">
      <c r="A31" s="81" t="s">
        <v>38</v>
      </c>
      <c r="B31" s="81"/>
      <c r="C31" s="81"/>
      <c r="D31" s="81"/>
      <c r="E31" s="81"/>
      <c r="F31" s="81"/>
    </row>
  </sheetData>
  <mergeCells count="4">
    <mergeCell ref="B4:E4"/>
    <mergeCell ref="G4:J4"/>
    <mergeCell ref="A29:J29"/>
    <mergeCell ref="A31:F31"/>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A1:L31"/>
  <sheetViews>
    <sheetView zoomScale="75" zoomScaleNormal="75" workbookViewId="0">
      <selection activeCell="A2" sqref="A2"/>
    </sheetView>
  </sheetViews>
  <sheetFormatPr defaultRowHeight="15"/>
  <cols>
    <col min="1" max="1" width="19.140625" style="6" customWidth="1"/>
    <col min="2" max="2" width="14.5703125" style="6" customWidth="1"/>
    <col min="3" max="3" width="10.42578125" style="6" customWidth="1"/>
    <col min="4" max="4" width="10.7109375" style="6" customWidth="1"/>
    <col min="5" max="5" width="10.85546875" style="6" customWidth="1"/>
    <col min="6" max="6" width="10.7109375" style="6" customWidth="1"/>
    <col min="7" max="7" width="11" style="6" customWidth="1"/>
    <col min="8" max="11" width="9.140625" style="6"/>
    <col min="12" max="16384" width="9.140625" style="5"/>
  </cols>
  <sheetData>
    <row r="1" spans="1:12">
      <c r="A1" s="63" t="s">
        <v>54</v>
      </c>
      <c r="B1" s="1"/>
      <c r="C1" s="1"/>
      <c r="D1" s="1"/>
      <c r="E1" s="1"/>
      <c r="F1" s="1"/>
      <c r="G1" s="1"/>
      <c r="H1" s="1"/>
      <c r="I1" s="1"/>
      <c r="J1" s="1"/>
      <c r="K1" s="1"/>
      <c r="L1" s="1"/>
    </row>
    <row r="2" spans="1:12">
      <c r="A2" s="59"/>
      <c r="B2" s="59"/>
      <c r="C2" s="59"/>
      <c r="D2" s="59"/>
      <c r="E2" s="59"/>
      <c r="F2" s="59"/>
      <c r="G2" s="59"/>
      <c r="H2" s="59"/>
      <c r="I2" s="59"/>
      <c r="J2" s="59"/>
    </row>
    <row r="3" spans="1:12">
      <c r="A3" s="59"/>
      <c r="B3" s="59"/>
      <c r="C3" s="59"/>
      <c r="D3" s="59"/>
      <c r="E3" s="59"/>
      <c r="F3" s="59"/>
      <c r="G3" s="62" t="s">
        <v>6</v>
      </c>
      <c r="H3" s="59"/>
      <c r="I3" s="59"/>
      <c r="J3" s="59"/>
    </row>
    <row r="4" spans="1:12" ht="36.75" customHeight="1">
      <c r="A4" s="60"/>
      <c r="B4" s="61" t="s">
        <v>51</v>
      </c>
      <c r="C4" s="61" t="s">
        <v>4</v>
      </c>
      <c r="D4" s="61" t="s">
        <v>52</v>
      </c>
      <c r="E4" s="61" t="s">
        <v>35</v>
      </c>
      <c r="F4" s="61" t="s">
        <v>33</v>
      </c>
      <c r="G4" s="61" t="s">
        <v>34</v>
      </c>
    </row>
    <row r="5" spans="1:12" ht="12.75" customHeight="1">
      <c r="A5" s="64"/>
      <c r="B5" s="65"/>
      <c r="C5" s="65"/>
      <c r="D5" s="65"/>
      <c r="E5" s="65"/>
      <c r="F5" s="65"/>
      <c r="G5" s="65"/>
    </row>
    <row r="6" spans="1:12">
      <c r="A6" s="2" t="s">
        <v>28</v>
      </c>
      <c r="B6" s="8">
        <v>33.155657635291995</v>
      </c>
      <c r="C6" s="67">
        <v>2.3861357922526767</v>
      </c>
      <c r="D6" s="68">
        <v>52.144795425572511</v>
      </c>
      <c r="E6" s="67">
        <v>3.3938772471275658</v>
      </c>
      <c r="F6" s="67">
        <v>0.27670943689069072</v>
      </c>
      <c r="G6" s="67">
        <v>96.329413315981753</v>
      </c>
      <c r="H6" s="66"/>
    </row>
    <row r="7" spans="1:12">
      <c r="A7" s="2" t="s">
        <v>25</v>
      </c>
      <c r="B7" s="8">
        <v>29.001987262245891</v>
      </c>
      <c r="C7" s="67">
        <v>3.5340552514066181</v>
      </c>
      <c r="D7" s="68">
        <v>42.963860710948524</v>
      </c>
      <c r="E7" s="67">
        <v>5.9549039131933439</v>
      </c>
      <c r="F7" s="67">
        <v>31.138910501866583</v>
      </c>
      <c r="G7" s="67">
        <v>62.906185584940076</v>
      </c>
      <c r="H7" s="66"/>
    </row>
    <row r="8" spans="1:12">
      <c r="A8" s="2" t="s">
        <v>29</v>
      </c>
      <c r="B8" s="8">
        <v>26.210548894855528</v>
      </c>
      <c r="C8" s="67">
        <v>6.0793983394022169</v>
      </c>
      <c r="D8" s="68">
        <v>51.80596659314709</v>
      </c>
      <c r="E8" s="67">
        <v>6.7399332238160161</v>
      </c>
      <c r="F8" s="67">
        <v>73.320113642053769</v>
      </c>
      <c r="G8" s="67">
        <v>19.93995313413021</v>
      </c>
      <c r="H8" s="66"/>
    </row>
    <row r="9" spans="1:12">
      <c r="A9" s="2" t="s">
        <v>50</v>
      </c>
      <c r="B9" s="8">
        <v>26.083873713564543</v>
      </c>
      <c r="C9" s="67">
        <v>5.5985335646823868</v>
      </c>
      <c r="D9" s="68">
        <v>60.255788656327979</v>
      </c>
      <c r="E9" s="67">
        <v>4.3977421032009856</v>
      </c>
      <c r="F9" s="67">
        <v>54.02122259189612</v>
      </c>
      <c r="G9" s="67">
        <v>41.58103530490289</v>
      </c>
      <c r="H9" s="66"/>
    </row>
    <row r="10" spans="1:12">
      <c r="A10" s="2" t="s">
        <v>30</v>
      </c>
      <c r="B10" s="8">
        <v>25.929887012370287</v>
      </c>
      <c r="C10" s="67">
        <v>4.5140267493824835</v>
      </c>
      <c r="D10" s="68">
        <v>57.980742652298687</v>
      </c>
      <c r="E10" s="67">
        <v>3.0968434990946077</v>
      </c>
      <c r="F10" s="67">
        <v>53.122436793863848</v>
      </c>
      <c r="G10" s="67">
        <v>43.780719707041541</v>
      </c>
      <c r="H10" s="66"/>
    </row>
    <row r="11" spans="1:12">
      <c r="A11" s="2" t="s">
        <v>22</v>
      </c>
      <c r="B11" s="8">
        <v>25.717123649488418</v>
      </c>
      <c r="C11" s="67">
        <v>3.7289756583070974</v>
      </c>
      <c r="D11" s="68">
        <v>42.47007763149233</v>
      </c>
      <c r="E11" s="67">
        <v>9.232074966443701</v>
      </c>
      <c r="F11" s="67">
        <v>36.414151057961163</v>
      </c>
      <c r="G11" s="67">
        <v>54.353773975595132</v>
      </c>
      <c r="H11" s="66"/>
    </row>
    <row r="12" spans="1:12">
      <c r="A12" s="2" t="s">
        <v>19</v>
      </c>
      <c r="B12" s="8">
        <v>24.018556664492873</v>
      </c>
      <c r="C12" s="67">
        <v>2.165434039032804</v>
      </c>
      <c r="D12" s="68">
        <v>61.625436762405926</v>
      </c>
      <c r="E12" s="67">
        <v>5.1670131225609985</v>
      </c>
      <c r="F12" s="67">
        <v>39.390405563935936</v>
      </c>
      <c r="G12" s="67">
        <v>55.442581313503069</v>
      </c>
      <c r="H12" s="66"/>
    </row>
    <row r="13" spans="1:12">
      <c r="A13" s="2" t="s">
        <v>24</v>
      </c>
      <c r="B13" s="8">
        <v>23.671711583684537</v>
      </c>
      <c r="C13" s="67">
        <v>4.2922174328513893</v>
      </c>
      <c r="D13" s="68">
        <v>26.201842134025178</v>
      </c>
      <c r="E13" s="67">
        <v>14.32671527897651</v>
      </c>
      <c r="F13" s="67">
        <v>4.8990673416358099</v>
      </c>
      <c r="G13" s="67">
        <v>80.774217379387679</v>
      </c>
      <c r="H13" s="66"/>
    </row>
    <row r="14" spans="1:12">
      <c r="A14" s="2" t="s">
        <v>27</v>
      </c>
      <c r="B14" s="8">
        <v>22.856746179319494</v>
      </c>
      <c r="C14" s="67">
        <v>6.5771752436522197</v>
      </c>
      <c r="D14" s="68">
        <v>58.678458706638317</v>
      </c>
      <c r="E14" s="67">
        <v>4.4376597434493465</v>
      </c>
      <c r="F14" s="67">
        <v>60.724450581825494</v>
      </c>
      <c r="G14" s="67">
        <v>34.837889674725162</v>
      </c>
      <c r="H14" s="66"/>
    </row>
    <row r="15" spans="1:12">
      <c r="A15" s="3" t="s">
        <v>13</v>
      </c>
      <c r="B15" s="15">
        <v>22.037569177489047</v>
      </c>
      <c r="C15" s="69">
        <v>4.0782924767326856</v>
      </c>
      <c r="D15" s="70">
        <v>54.317581554453028</v>
      </c>
      <c r="E15" s="69">
        <v>5.321527477896467</v>
      </c>
      <c r="F15" s="69">
        <v>48.097760602543786</v>
      </c>
      <c r="G15" s="69">
        <v>46.580711919559775</v>
      </c>
      <c r="H15" s="66"/>
    </row>
    <row r="16" spans="1:12">
      <c r="A16" s="2" t="s">
        <v>15</v>
      </c>
      <c r="B16" s="8">
        <v>21.591864294173259</v>
      </c>
      <c r="C16" s="67">
        <v>3.2820942380777902</v>
      </c>
      <c r="D16" s="68">
        <v>59.235756996010181</v>
      </c>
      <c r="E16" s="67">
        <v>5.1857134378403114</v>
      </c>
      <c r="F16" s="67">
        <v>43.696270158443909</v>
      </c>
      <c r="G16" s="67">
        <v>51.118016403715785</v>
      </c>
      <c r="H16" s="66"/>
    </row>
    <row r="17" spans="1:8">
      <c r="A17" s="2" t="s">
        <v>14</v>
      </c>
      <c r="B17" s="8">
        <v>19.685077962989023</v>
      </c>
      <c r="C17" s="67">
        <v>1.9240968064666697</v>
      </c>
      <c r="D17" s="68">
        <v>51.178875229913636</v>
      </c>
      <c r="E17" s="67">
        <v>5.0021743543394264</v>
      </c>
      <c r="F17" s="67">
        <v>35.181258076266339</v>
      </c>
      <c r="G17" s="67">
        <v>59.816567569394238</v>
      </c>
      <c r="H17" s="66"/>
    </row>
    <row r="18" spans="1:8">
      <c r="A18" s="2" t="s">
        <v>17</v>
      </c>
      <c r="B18" s="8">
        <v>19.275631933663835</v>
      </c>
      <c r="C18" s="67">
        <v>1.9130615401987423</v>
      </c>
      <c r="D18" s="68">
        <v>46.367170426359046</v>
      </c>
      <c r="E18" s="67">
        <v>7.6550725361268332</v>
      </c>
      <c r="F18" s="67">
        <v>16.346940102435866</v>
      </c>
      <c r="G18" s="67">
        <v>75.997987361437296</v>
      </c>
      <c r="H18" s="66"/>
    </row>
    <row r="19" spans="1:8">
      <c r="A19" s="2" t="s">
        <v>18</v>
      </c>
      <c r="B19" s="8">
        <v>18.504609764509066</v>
      </c>
      <c r="C19" s="67">
        <v>3.6303610054446844</v>
      </c>
      <c r="D19" s="68">
        <v>52.650439710122598</v>
      </c>
      <c r="E19" s="67">
        <v>6.4363269560242742</v>
      </c>
      <c r="F19" s="67">
        <v>46.108345420238706</v>
      </c>
      <c r="G19" s="67">
        <v>47.45532762373702</v>
      </c>
      <c r="H19" s="66"/>
    </row>
    <row r="20" spans="1:8">
      <c r="A20" s="2" t="s">
        <v>26</v>
      </c>
      <c r="B20" s="8">
        <v>17.304846069361819</v>
      </c>
      <c r="C20" s="67">
        <v>7.7779984303556313</v>
      </c>
      <c r="D20" s="68">
        <v>50.521818607338297</v>
      </c>
      <c r="E20" s="67">
        <v>4.1961566539243069</v>
      </c>
      <c r="F20" s="67">
        <v>51.817772209380642</v>
      </c>
      <c r="G20" s="67">
        <v>43.986071136695067</v>
      </c>
      <c r="H20" s="66"/>
    </row>
    <row r="21" spans="1:8">
      <c r="A21" s="2" t="s">
        <v>16</v>
      </c>
      <c r="B21" s="8">
        <v>16.949178052161265</v>
      </c>
      <c r="C21" s="67">
        <v>1.9463028249435976</v>
      </c>
      <c r="D21" s="68">
        <v>57.516060920323106</v>
      </c>
      <c r="E21" s="67">
        <v>6.186700676189397</v>
      </c>
      <c r="F21" s="67">
        <v>36.357701888632363</v>
      </c>
      <c r="G21" s="67">
        <v>57.455597435178241</v>
      </c>
      <c r="H21" s="66"/>
    </row>
    <row r="22" spans="1:8">
      <c r="A22" s="10" t="s">
        <v>23</v>
      </c>
      <c r="B22" s="8">
        <v>16.920808187805555</v>
      </c>
      <c r="C22" s="67">
        <v>6.0453027620073767</v>
      </c>
      <c r="D22" s="68">
        <v>45.145710995767239</v>
      </c>
      <c r="E22" s="67">
        <v>8.7736401369254722</v>
      </c>
      <c r="F22" s="67">
        <v>51.581214011965301</v>
      </c>
      <c r="G22" s="67">
        <v>39.645145851109213</v>
      </c>
      <c r="H22" s="66"/>
    </row>
    <row r="23" spans="1:8">
      <c r="A23" s="2" t="s">
        <v>32</v>
      </c>
      <c r="B23" s="8">
        <v>16.39287513526838</v>
      </c>
      <c r="C23" s="67">
        <v>5.633415663999422</v>
      </c>
      <c r="D23" s="68">
        <v>54.528307953910314</v>
      </c>
      <c r="E23" s="67">
        <v>6.3481253474446069</v>
      </c>
      <c r="F23" s="67">
        <v>56.651271059959541</v>
      </c>
      <c r="G23" s="67">
        <v>37.000603592595844</v>
      </c>
      <c r="H23" s="66"/>
    </row>
    <row r="24" spans="1:8">
      <c r="A24" s="2" t="s">
        <v>31</v>
      </c>
      <c r="B24" s="8">
        <v>15.992450024789868</v>
      </c>
      <c r="C24" s="67">
        <v>2.8631262640268527</v>
      </c>
      <c r="D24" s="68">
        <v>21.392766921874319</v>
      </c>
      <c r="E24" s="67">
        <v>15.048645990828577</v>
      </c>
      <c r="F24" s="67">
        <v>2.7869985279822136</v>
      </c>
      <c r="G24" s="67">
        <v>82.164355481189205</v>
      </c>
      <c r="H24" s="66"/>
    </row>
    <row r="25" spans="1:8">
      <c r="A25" s="2" t="s">
        <v>21</v>
      </c>
      <c r="B25" s="8">
        <v>15.571979725283061</v>
      </c>
      <c r="C25" s="67">
        <v>3.3640206706830709</v>
      </c>
      <c r="D25" s="68">
        <v>49.6386994813749</v>
      </c>
      <c r="E25" s="67">
        <v>8.7482333188203647</v>
      </c>
      <c r="F25" s="67">
        <v>21.953364449097549</v>
      </c>
      <c r="G25" s="67">
        <v>69.298402232082097</v>
      </c>
      <c r="H25" s="66"/>
    </row>
    <row r="26" spans="1:8">
      <c r="A26" s="2" t="s">
        <v>20</v>
      </c>
      <c r="B26" s="8">
        <v>15.140003120337781</v>
      </c>
      <c r="C26" s="67">
        <v>1.9603291668202887</v>
      </c>
      <c r="D26" s="68">
        <v>43.996943340919934</v>
      </c>
      <c r="E26" s="67">
        <v>12.219439017999848</v>
      </c>
      <c r="F26" s="67">
        <v>1.3812124373512642</v>
      </c>
      <c r="G26" s="67">
        <v>86.399348544648888</v>
      </c>
      <c r="H26" s="66"/>
    </row>
    <row r="27" spans="1:8">
      <c r="A27" s="4"/>
      <c r="B27" s="9"/>
      <c r="C27" s="9"/>
      <c r="D27" s="9"/>
      <c r="E27" s="9"/>
      <c r="F27" s="9"/>
      <c r="G27" s="9"/>
    </row>
    <row r="29" spans="1:8">
      <c r="A29" s="6" t="s">
        <v>53</v>
      </c>
      <c r="B29" s="5"/>
      <c r="C29" s="5"/>
      <c r="D29" s="5"/>
      <c r="E29" s="5"/>
      <c r="F29" s="5"/>
    </row>
    <row r="31" spans="1:8">
      <c r="A31" s="81" t="s">
        <v>38</v>
      </c>
      <c r="B31" s="81"/>
      <c r="C31" s="81"/>
      <c r="D31" s="81"/>
      <c r="E31" s="81"/>
      <c r="F31" s="81"/>
    </row>
  </sheetData>
  <mergeCells count="1">
    <mergeCell ref="A31:F31"/>
  </mergeCells>
  <phoneticPr fontId="0" type="noConversion"/>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t1</vt:lpstr>
      <vt:lpstr>t2</vt:lpstr>
      <vt:lpstr>t3</vt:lpstr>
      <vt:lpstr>t4</vt:lpstr>
      <vt:lpstr>t5</vt:lpstr>
      <vt:lpstr>t6</vt:lpstr>
    </vt:vector>
  </TitlesOfParts>
  <Company>Samsung Electronics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dc:creator>
  <cp:lastModifiedBy>AMATO</cp:lastModifiedBy>
  <cp:lastPrinted>2012-09-17T09:30:35Z</cp:lastPrinted>
  <dcterms:created xsi:type="dcterms:W3CDTF">2010-08-14T10:25:13Z</dcterms:created>
  <dcterms:modified xsi:type="dcterms:W3CDTF">2012-12-07T12:18:32Z</dcterms:modified>
</cp:coreProperties>
</file>